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4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240e91dd40c53f4/Documents/DOCS/Racing Points/"/>
    </mc:Choice>
  </mc:AlternateContent>
  <xr:revisionPtr revIDLastSave="0" documentId="10_ncr:8_{22F61321-A762-4638-8539-07066F30785F}" xr6:coauthVersionLast="47" xr6:coauthVersionMax="47" xr10:uidLastSave="{00000000-0000-0000-0000-000000000000}"/>
  <bookViews>
    <workbookView xWindow="-120" yWindow="-120" windowWidth="29040" windowHeight="15720" xr2:uid="{C856FEC1-DFF0-4C24-AEF0-B664AEFF2654}"/>
  </bookViews>
  <sheets>
    <sheet name="Female_Runners" sheetId="5" r:id="rId1"/>
    <sheet name="Male_Runners" sheetId="6" r:id="rId2"/>
    <sheet name="Female_Walkers" sheetId="7" r:id="rId3"/>
    <sheet name="Male_Walkers" sheetId="8" r:id="rId4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G130" i="8" l="1"/>
  <c r="G129" i="8"/>
  <c r="G128" i="8"/>
  <c r="G127" i="8"/>
  <c r="H131" i="8" s="1"/>
  <c r="B131" i="8" s="1"/>
  <c r="G122" i="8"/>
  <c r="G121" i="8"/>
  <c r="G120" i="8"/>
  <c r="G119" i="8"/>
  <c r="G118" i="8"/>
  <c r="G117" i="8"/>
  <c r="G116" i="8"/>
  <c r="G115" i="8"/>
  <c r="G114" i="8"/>
  <c r="G113" i="8"/>
  <c r="G112" i="8"/>
  <c r="G111" i="8"/>
  <c r="G110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123" i="8" s="1"/>
  <c r="G96" i="8"/>
  <c r="H123" i="8" s="1"/>
  <c r="B123" i="8" s="1"/>
  <c r="G91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H92" i="8" s="1"/>
  <c r="B92" i="8" s="1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H63" i="8" s="1"/>
  <c r="B63" i="8" s="1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H29" i="8" s="1"/>
  <c r="B29" i="8" s="1"/>
  <c r="G307" i="7"/>
  <c r="G306" i="7"/>
  <c r="G305" i="7"/>
  <c r="G304" i="7"/>
  <c r="G303" i="7"/>
  <c r="G302" i="7"/>
  <c r="G301" i="7"/>
  <c r="G300" i="7"/>
  <c r="G299" i="7"/>
  <c r="G298" i="7"/>
  <c r="G297" i="7"/>
  <c r="G296" i="7"/>
  <c r="G295" i="7"/>
  <c r="G294" i="7"/>
  <c r="G293" i="7"/>
  <c r="G292" i="7"/>
  <c r="G291" i="7"/>
  <c r="G290" i="7"/>
  <c r="G289" i="7"/>
  <c r="G288" i="7"/>
  <c r="G287" i="7"/>
  <c r="G286" i="7"/>
  <c r="G285" i="7"/>
  <c r="G284" i="7"/>
  <c r="G283" i="7"/>
  <c r="G282" i="7"/>
  <c r="G281" i="7"/>
  <c r="G280" i="7"/>
  <c r="H308" i="7" s="1"/>
  <c r="B308" i="7" s="1"/>
  <c r="G275" i="7"/>
  <c r="G274" i="7"/>
  <c r="G273" i="7"/>
  <c r="G272" i="7"/>
  <c r="G271" i="7"/>
  <c r="G270" i="7"/>
  <c r="G269" i="7"/>
  <c r="G268" i="7"/>
  <c r="G267" i="7"/>
  <c r="G266" i="7"/>
  <c r="G265" i="7"/>
  <c r="G264" i="7"/>
  <c r="G263" i="7"/>
  <c r="G262" i="7"/>
  <c r="G261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7" i="7"/>
  <c r="G246" i="7"/>
  <c r="H276" i="7" s="1"/>
  <c r="B276" i="7" s="1"/>
  <c r="G241" i="7"/>
  <c r="G240" i="7"/>
  <c r="G239" i="7"/>
  <c r="G238" i="7"/>
  <c r="G237" i="7"/>
  <c r="G236" i="7"/>
  <c r="G235" i="7"/>
  <c r="G234" i="7"/>
  <c r="G233" i="7"/>
  <c r="G232" i="7"/>
  <c r="G231" i="7"/>
  <c r="G230" i="7"/>
  <c r="G229" i="7"/>
  <c r="G228" i="7"/>
  <c r="G227" i="7"/>
  <c r="G226" i="7"/>
  <c r="G225" i="7"/>
  <c r="G224" i="7"/>
  <c r="G223" i="7"/>
  <c r="G222" i="7"/>
  <c r="G221" i="7"/>
  <c r="H242" i="7" s="1"/>
  <c r="B242" i="7" s="1"/>
  <c r="G216" i="7"/>
  <c r="G215" i="7"/>
  <c r="G214" i="7"/>
  <c r="G213" i="7"/>
  <c r="G212" i="7"/>
  <c r="G211" i="7"/>
  <c r="G210" i="7"/>
  <c r="G209" i="7"/>
  <c r="G208" i="7"/>
  <c r="G207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217" i="7" s="1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85" i="7" s="1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H147" i="7" s="1"/>
  <c r="B147" i="7" s="1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H120" i="7" s="1"/>
  <c r="B120" i="7" s="1"/>
  <c r="G67" i="7"/>
  <c r="G66" i="7"/>
  <c r="G65" i="7"/>
  <c r="G64" i="7"/>
  <c r="G63" i="7"/>
  <c r="G62" i="7"/>
  <c r="G61" i="7"/>
  <c r="G60" i="7"/>
  <c r="G59" i="7"/>
  <c r="G58" i="7"/>
  <c r="G57" i="7"/>
  <c r="G56" i="7"/>
  <c r="H68" i="7" s="1"/>
  <c r="B68" i="7" s="1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68" i="7" s="1"/>
  <c r="G7" i="7"/>
  <c r="G6" i="7"/>
  <c r="G5" i="7"/>
  <c r="G75" i="6"/>
  <c r="G74" i="6"/>
  <c r="G73" i="6"/>
  <c r="G72" i="6"/>
  <c r="G71" i="6"/>
  <c r="G70" i="6"/>
  <c r="G69" i="6"/>
  <c r="G68" i="6"/>
  <c r="G67" i="6"/>
  <c r="G66" i="6"/>
  <c r="G65" i="6"/>
  <c r="G64" i="6"/>
  <c r="H76" i="6" s="1"/>
  <c r="B76" i="6" s="1"/>
  <c r="G59" i="6"/>
  <c r="G58" i="6"/>
  <c r="G57" i="6"/>
  <c r="G56" i="6"/>
  <c r="G55" i="6"/>
  <c r="G54" i="6"/>
  <c r="G53" i="6"/>
  <c r="G52" i="6"/>
  <c r="G51" i="6"/>
  <c r="G50" i="6"/>
  <c r="G49" i="6"/>
  <c r="H60" i="6" s="1"/>
  <c r="B60" i="6" s="1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H45" i="6" s="1"/>
  <c r="B45" i="6" s="1"/>
  <c r="G10" i="6"/>
  <c r="G9" i="6"/>
  <c r="G8" i="6"/>
  <c r="G7" i="6"/>
  <c r="G6" i="6"/>
  <c r="G5" i="6"/>
  <c r="G45" i="6" s="1"/>
  <c r="G217" i="5"/>
  <c r="G216" i="5"/>
  <c r="G215" i="5"/>
  <c r="G214" i="5"/>
  <c r="G213" i="5"/>
  <c r="G212" i="5"/>
  <c r="G211" i="5"/>
  <c r="G210" i="5"/>
  <c r="G209" i="5"/>
  <c r="G208" i="5"/>
  <c r="G207" i="5"/>
  <c r="G206" i="5"/>
  <c r="G205" i="5"/>
  <c r="G204" i="5"/>
  <c r="G203" i="5"/>
  <c r="H218" i="5" s="1"/>
  <c r="B218" i="5" s="1"/>
  <c r="G198" i="5"/>
  <c r="G197" i="5"/>
  <c r="G196" i="5"/>
  <c r="G195" i="5"/>
  <c r="G194" i="5"/>
  <c r="G193" i="5"/>
  <c r="G192" i="5"/>
  <c r="G191" i="5"/>
  <c r="G190" i="5"/>
  <c r="G189" i="5"/>
  <c r="G188" i="5"/>
  <c r="G187" i="5"/>
  <c r="G186" i="5"/>
  <c r="G185" i="5"/>
  <c r="G184" i="5"/>
  <c r="G183" i="5"/>
  <c r="G182" i="5"/>
  <c r="G181" i="5"/>
  <c r="G180" i="5"/>
  <c r="G179" i="5"/>
  <c r="G178" i="5"/>
  <c r="G177" i="5"/>
  <c r="G176" i="5"/>
  <c r="G175" i="5"/>
  <c r="H199" i="5" s="1"/>
  <c r="B199" i="5" s="1"/>
  <c r="G170" i="5"/>
  <c r="G169" i="5"/>
  <c r="G168" i="5"/>
  <c r="G167" i="5"/>
  <c r="G166" i="5"/>
  <c r="G165" i="5"/>
  <c r="G164" i="5"/>
  <c r="G163" i="5"/>
  <c r="G162" i="5"/>
  <c r="G161" i="5"/>
  <c r="G160" i="5"/>
  <c r="G159" i="5"/>
  <c r="G158" i="5"/>
  <c r="G157" i="5"/>
  <c r="G156" i="5"/>
  <c r="G155" i="5"/>
  <c r="G154" i="5"/>
  <c r="G153" i="5"/>
  <c r="G152" i="5"/>
  <c r="G151" i="5"/>
  <c r="G150" i="5"/>
  <c r="G149" i="5"/>
  <c r="G148" i="5"/>
  <c r="G147" i="5"/>
  <c r="G146" i="5"/>
  <c r="G145" i="5"/>
  <c r="G144" i="5"/>
  <c r="G143" i="5"/>
  <c r="G142" i="5"/>
  <c r="G141" i="5"/>
  <c r="G140" i="5"/>
  <c r="G139" i="5"/>
  <c r="G138" i="5"/>
  <c r="G137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H171" i="5" s="1"/>
  <c r="B171" i="5" s="1"/>
  <c r="G124" i="5"/>
  <c r="G171" i="5" s="1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G106" i="5"/>
  <c r="G105" i="5"/>
  <c r="G104" i="5"/>
  <c r="G103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H120" i="5" s="1"/>
  <c r="B120" i="5" s="1"/>
  <c r="G74" i="5"/>
  <c r="G73" i="5"/>
  <c r="G72" i="5"/>
  <c r="G71" i="5"/>
  <c r="G70" i="5"/>
  <c r="G69" i="5"/>
  <c r="G68" i="5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75" i="5" s="1"/>
  <c r="G5" i="5"/>
  <c r="H75" i="5" s="1"/>
  <c r="B75" i="5" s="1"/>
  <c r="G131" i="8" l="1"/>
  <c r="G92" i="8"/>
  <c r="G63" i="8"/>
  <c r="G29" i="8"/>
  <c r="G308" i="7"/>
  <c r="G276" i="7"/>
  <c r="G242" i="7"/>
  <c r="H217" i="7"/>
  <c r="B217" i="7" s="1"/>
  <c r="H185" i="7"/>
  <c r="B185" i="7" s="1"/>
  <c r="G147" i="7"/>
  <c r="G120" i="7"/>
  <c r="G76" i="6"/>
  <c r="G60" i="6"/>
  <c r="G218" i="5"/>
  <c r="G199" i="5"/>
  <c r="G120" i="5"/>
</calcChain>
</file>

<file path=xl/sharedStrings.xml><?xml version="1.0" encoding="utf-8"?>
<sst xmlns="http://purl.oclc.org/ooxml/spreadsheetml/main" count="1441" uniqueCount="287">
  <si>
    <t>Female Runners</t>
  </si>
  <si>
    <t>Diana Cline</t>
  </si>
  <si>
    <t>Race</t>
  </si>
  <si>
    <t>Date</t>
  </si>
  <si>
    <t>Award</t>
  </si>
  <si>
    <t>Award Pts</t>
  </si>
  <si>
    <t>Dist Pts</t>
  </si>
  <si>
    <t>Total</t>
  </si>
  <si>
    <t>Icicle 5K</t>
  </si>
  <si>
    <t>2nd AG</t>
  </si>
  <si>
    <t>Run Your Ice Off 5K</t>
  </si>
  <si>
    <t>NA</t>
  </si>
  <si>
    <t xml:space="preserve">Meeks Trail 5K </t>
  </si>
  <si>
    <t>3rd AG</t>
  </si>
  <si>
    <t>Valentine Classic 5K</t>
  </si>
  <si>
    <t>Run Your Heart Out 5K</t>
  </si>
  <si>
    <t>Cabin Fever 5K</t>
  </si>
  <si>
    <t>Run for Bob 5K</t>
  </si>
  <si>
    <t>March Hare 5K</t>
  </si>
  <si>
    <t>Troll Stroll4K</t>
  </si>
  <si>
    <t>Dash &amp; Bash 5K</t>
  </si>
  <si>
    <t>Shamrock Shuffle 5K</t>
  </si>
  <si>
    <t>Little Oregon 12 K</t>
  </si>
  <si>
    <t>Spring Equinox 5K</t>
  </si>
  <si>
    <t>Rotary Lake 5K</t>
  </si>
  <si>
    <t>Iron Furnace 5 Miler</t>
  </si>
  <si>
    <t>Lisbon Bunny Hop</t>
  </si>
  <si>
    <t>Casa Super Hero 10K</t>
  </si>
  <si>
    <t>Bunny Hop 5K</t>
  </si>
  <si>
    <t>Valley View Hills 5K</t>
  </si>
  <si>
    <t>Tunnel/Towers5K Nelsonville</t>
  </si>
  <si>
    <t>Paws Festival 5K</t>
  </si>
  <si>
    <t>Mothers Day 5K (Virtal)</t>
  </si>
  <si>
    <t>SlipSlap Slop 2Mile</t>
  </si>
  <si>
    <t>Thunderbunny 11K</t>
  </si>
  <si>
    <t>Sternwheel 5K</t>
  </si>
  <si>
    <t>Wellness 5K</t>
  </si>
  <si>
    <t>Pamela Addis</t>
  </si>
  <si>
    <t>1st AG</t>
  </si>
  <si>
    <t>Valentine Classic</t>
  </si>
  <si>
    <t>N/A</t>
  </si>
  <si>
    <t>Slip, Slap, Slop 2Miler</t>
  </si>
  <si>
    <t xml:space="preserve">3rd AG </t>
  </si>
  <si>
    <t>Rachel Burnham</t>
  </si>
  <si>
    <t>Savage 5K Toledo, OH</t>
  </si>
  <si>
    <t>Sussie Hitt</t>
  </si>
  <si>
    <t>Dash &amp; Bash</t>
  </si>
  <si>
    <t>Athens HM</t>
  </si>
  <si>
    <t>Bunny Hop</t>
  </si>
  <si>
    <t>Mothers Day 5K</t>
  </si>
  <si>
    <t>Deanna Addis</t>
  </si>
  <si>
    <t>3rd M</t>
  </si>
  <si>
    <t>Canaan Valley HM</t>
  </si>
  <si>
    <t>Male Walkers</t>
  </si>
  <si>
    <t>Jason Mader</t>
  </si>
  <si>
    <t>Icicle 5 K</t>
  </si>
  <si>
    <t>2nd OA</t>
  </si>
  <si>
    <t>1st OA</t>
  </si>
  <si>
    <t>Brenis Phillips</t>
  </si>
  <si>
    <t>Mothrs Day 5K</t>
  </si>
  <si>
    <t>2nd Mast</t>
  </si>
  <si>
    <t>Slip Slap Slop 2 Mile</t>
  </si>
  <si>
    <t>3rd OA</t>
  </si>
  <si>
    <t>Rails to Trails 5K</t>
  </si>
  <si>
    <t>Tim Buskirk</t>
  </si>
  <si>
    <t>Jason Mahaney</t>
  </si>
  <si>
    <t>March Hare</t>
  </si>
  <si>
    <t>Slip, Slap, Slop 2 Miler</t>
  </si>
  <si>
    <t>1stAG</t>
  </si>
  <si>
    <t>Tunnel to Towers 5K</t>
  </si>
  <si>
    <t>Craig Bock</t>
  </si>
  <si>
    <r>
      <t>Run Your Ice Off 5K</t>
    </r>
    <r>
      <rPr>
        <b/>
        <sz val="11"/>
        <color rgb="FF000000"/>
        <rFont val="Arial"/>
        <family val="2"/>
      </rPr>
      <t>Virtua</t>
    </r>
    <r>
      <rPr>
        <sz val="11"/>
        <color rgb="FF000000"/>
        <rFont val="Arial"/>
        <family val="2"/>
      </rPr>
      <t>l</t>
    </r>
  </si>
  <si>
    <r>
      <t xml:space="preserve">Run Your Heart Out 5K </t>
    </r>
    <r>
      <rPr>
        <b/>
        <sz val="11"/>
        <color rgb="FF000000"/>
        <rFont val="Arial"/>
        <family val="2"/>
      </rPr>
      <t>Virtual</t>
    </r>
  </si>
  <si>
    <t>Run for Paws 5K</t>
  </si>
  <si>
    <t>Troll Stroll 4K</t>
  </si>
  <si>
    <r>
      <t xml:space="preserve">Shamrock Shuffle 5K </t>
    </r>
    <r>
      <rPr>
        <b/>
        <sz val="11"/>
        <color rgb="FF000000"/>
        <rFont val="Arial"/>
        <family val="2"/>
      </rPr>
      <t>Virtual</t>
    </r>
  </si>
  <si>
    <t>Bunny hop 5K</t>
  </si>
  <si>
    <t>Suicide Prevention 5K</t>
  </si>
  <si>
    <t>Female Walkers</t>
  </si>
  <si>
    <t>Barbara Jahn</t>
  </si>
  <si>
    <t>Katie Mader</t>
  </si>
  <si>
    <t>Darlene Stout</t>
  </si>
  <si>
    <t>Chil in the Hills 5K</t>
  </si>
  <si>
    <t>Chil in the Hills 1.5 M</t>
  </si>
  <si>
    <t>4th OA</t>
  </si>
  <si>
    <t>MMTA Crush Run</t>
  </si>
  <si>
    <t>Run For Bob 5K</t>
  </si>
  <si>
    <t>Stepping Into Spring 5K</t>
  </si>
  <si>
    <t>Bunny Hop Lisbon, Ohio</t>
  </si>
  <si>
    <t>AthensHalf Mar Marathon.</t>
  </si>
  <si>
    <t>Beverly Bunny Hop</t>
  </si>
  <si>
    <t>Canaan Valley 5K</t>
  </si>
  <si>
    <t>Tunnel To Towers 5K Nelsonville</t>
  </si>
  <si>
    <t>Mind Over Matter 5K</t>
  </si>
  <si>
    <t>Festival Paws 5K</t>
  </si>
  <si>
    <t>Jane Hardman 2 Mile</t>
  </si>
  <si>
    <t>Festival of Lights 5K</t>
  </si>
  <si>
    <t>Movin in May 5K</t>
  </si>
  <si>
    <t>S.Charleston Chamber 5K</t>
  </si>
  <si>
    <t>Patty Metz</t>
  </si>
  <si>
    <r>
      <t xml:space="preserve">Run Your Ice Off </t>
    </r>
    <r>
      <rPr>
        <b/>
        <sz val="10"/>
        <color rgb="FF000000"/>
        <rFont val="Arial"/>
        <family val="2"/>
      </rPr>
      <t>Virtual</t>
    </r>
  </si>
  <si>
    <r>
      <t xml:space="preserve">Run Your Heart Out 5K </t>
    </r>
    <r>
      <rPr>
        <b/>
        <sz val="10"/>
        <color rgb="FF000000"/>
        <rFont val="Arial"/>
        <family val="2"/>
      </rPr>
      <t>Virtual</t>
    </r>
  </si>
  <si>
    <r>
      <t xml:space="preserve">Shamrock Shuffle 5K </t>
    </r>
    <r>
      <rPr>
        <b/>
        <sz val="10"/>
        <color rgb="FF000000"/>
        <rFont val="Arial"/>
        <family val="2"/>
      </rPr>
      <t>Virtual</t>
    </r>
  </si>
  <si>
    <t>Ohio State Fair 4 Miler</t>
  </si>
  <si>
    <t>Festival Of Lights 5K</t>
  </si>
  <si>
    <t>Cynthia Hein</t>
  </si>
  <si>
    <t>Dash &amp;Bash 5K</t>
  </si>
  <si>
    <t>Ohio State 4 Miler</t>
  </si>
  <si>
    <t>Ashley Gates</t>
  </si>
  <si>
    <t>Kristine Hamilton</t>
  </si>
  <si>
    <t>3rd Mast</t>
  </si>
  <si>
    <t>Rail to Trails 5K</t>
  </si>
  <si>
    <t>Male Runners</t>
  </si>
  <si>
    <t>Scott Burnham</t>
  </si>
  <si>
    <t>Muskie Meet 3K</t>
  </si>
  <si>
    <t>Made in Ohio H.M.</t>
  </si>
  <si>
    <t>Glass City Marathon</t>
  </si>
  <si>
    <t>Run Your heart Out 5K</t>
  </si>
  <si>
    <t>Troll stroll 4K</t>
  </si>
  <si>
    <t>Slip, Slop, Slap 2 Mile</t>
  </si>
  <si>
    <t>Tunnels to Towers5K</t>
  </si>
  <si>
    <t>S. Charleston Chamber 5K</t>
  </si>
  <si>
    <t>MHScott</t>
  </si>
  <si>
    <t>4th AG</t>
  </si>
  <si>
    <t>Summer Smash 5K Newport</t>
  </si>
  <si>
    <t>Summer Sasquatch 10M</t>
  </si>
  <si>
    <t>Diabetes Dash 5K Ravenswood</t>
  </si>
  <si>
    <t>Chick_Fil-A 2M</t>
  </si>
  <si>
    <t>Jan Dils Freedom 5K</t>
  </si>
  <si>
    <t xml:space="preserve">Great Guernsey Trail 10K </t>
  </si>
  <si>
    <t>Firecracker 5K Elizabeth</t>
  </si>
  <si>
    <t>Dash N Spash 2M Trail Spencer</t>
  </si>
  <si>
    <t>Kicks 4 Kids 5K</t>
  </si>
  <si>
    <t>McDonough Trail 8M</t>
  </si>
  <si>
    <t>Run Your Ice off 5K Cambridge</t>
  </si>
  <si>
    <t>Leprechsun Daash 5K</t>
  </si>
  <si>
    <t>Bunny Hop 5K Beverly</t>
  </si>
  <si>
    <t>Mothers Day 5K Belpre</t>
  </si>
  <si>
    <t>Tunnels to Towers 5K Ripley</t>
  </si>
  <si>
    <t>Rails To Trails 5K Barnsville</t>
  </si>
  <si>
    <t>Sternwheel 5K Marietta</t>
  </si>
  <si>
    <t>Chic Fil A 10K</t>
  </si>
  <si>
    <t xml:space="preserve">Great Guernsey Trail 5K </t>
  </si>
  <si>
    <t>Canal Run 5M Hancock Mi</t>
  </si>
  <si>
    <t>Columbus 10K</t>
  </si>
  <si>
    <t>Quail Valley 5K Florida</t>
  </si>
  <si>
    <t>Vera HS 5K Florida</t>
  </si>
  <si>
    <t>Tooth Trot 5K Florida</t>
  </si>
  <si>
    <t>Sea Turtle 2M Florida</t>
  </si>
  <si>
    <t>CupCake 2M Florida</t>
  </si>
  <si>
    <t>Indolaetie 5K Florida</t>
  </si>
  <si>
    <t>Swing Into Spring 5K florida</t>
  </si>
  <si>
    <t>Brevard Zoo 3K Florida</t>
  </si>
  <si>
    <t>Eye of the Dragon 10K florida</t>
  </si>
  <si>
    <t>Dash For Diabettes 5K Ravenswood</t>
  </si>
  <si>
    <t>Chic Fil A 2M</t>
  </si>
  <si>
    <t>Freedom fun run 5k</t>
  </si>
  <si>
    <t>Memorial 5K McConnelsville</t>
  </si>
  <si>
    <t>Skyline Resort &amp; Noble Co. 5K Trail</t>
  </si>
  <si>
    <t>Summer Sasquatch Salt Fork 10.35M</t>
  </si>
  <si>
    <t>Land of the Free 5K</t>
  </si>
  <si>
    <t>Freedom fun run 5k - Virtual</t>
  </si>
  <si>
    <t>Iron Furnace 5M</t>
  </si>
  <si>
    <t>Firecracker 5K Cambridge</t>
  </si>
  <si>
    <t>Splash &amp; Dask 5K Cambridge</t>
  </si>
  <si>
    <t>Rundown Classic 5K</t>
  </si>
  <si>
    <t>Pay it orward 5K Nitro</t>
  </si>
  <si>
    <t>Chic Fil-a 2M</t>
  </si>
  <si>
    <t>Firecracker 5K</t>
  </si>
  <si>
    <t>Kicks For Kids 5K</t>
  </si>
  <si>
    <t>Freedom Fun Run 5K</t>
  </si>
  <si>
    <t>McDonough Trail 4M</t>
  </si>
  <si>
    <t>1st Mast</t>
  </si>
  <si>
    <t>5th AG</t>
  </si>
  <si>
    <t>Feedom Fun Run 5K</t>
  </si>
  <si>
    <t>Summer Bash 5K Newport</t>
  </si>
  <si>
    <t>Run for the hills 5K Quaker City</t>
  </si>
  <si>
    <t>Fireman's 5K Caldwell</t>
  </si>
  <si>
    <t xml:space="preserve">2nd AG </t>
  </si>
  <si>
    <t>God's Country Marathon</t>
  </si>
  <si>
    <t>1st Vet</t>
  </si>
  <si>
    <t>Stepping On Hunger 5K Harrisvile</t>
  </si>
  <si>
    <t>News and Sentinel 2M</t>
  </si>
  <si>
    <t>1st Mst</t>
  </si>
  <si>
    <t>Branne Marie 5K</t>
  </si>
  <si>
    <t>Citrus Classic 5k</t>
  </si>
  <si>
    <t>Shamrock Shuffle 3K</t>
  </si>
  <si>
    <t>Way Race to Independce 5K</t>
  </si>
  <si>
    <t>4t AG</t>
  </si>
  <si>
    <t>Valley View Hills Wine Run 5k</t>
  </si>
  <si>
    <t>National Senior Games Iwoa 1M</t>
  </si>
  <si>
    <t>National Senior Games Iwoa 1.5k</t>
  </si>
  <si>
    <t>News and Sentinel Half Marathon</t>
  </si>
  <si>
    <t>Bailys Trail Half Marathon</t>
  </si>
  <si>
    <t>Shawshank Hustle 4.7M Mansville, Oh</t>
  </si>
  <si>
    <t>Cherrie Cowan</t>
  </si>
  <si>
    <t>March Hare 5K - Virtual</t>
  </si>
  <si>
    <t>McDonough Trail 4M Virtual</t>
  </si>
  <si>
    <t>Dash &amp; Bash - virtual</t>
  </si>
  <si>
    <t>Canal Run 5M - Hanock Mi</t>
  </si>
  <si>
    <t>Mina-Mize Triathon 2M</t>
  </si>
  <si>
    <t>Dolly Dask5%k Hunnington Wv</t>
  </si>
  <si>
    <t>Mammoth March Walk 20M , OH</t>
  </si>
  <si>
    <t>Mammoth March Walk 20M Indiana</t>
  </si>
  <si>
    <t>Mammoth March Trail 20M , OH</t>
  </si>
  <si>
    <t>Lions OH7 Steps 5K, Marietta</t>
  </si>
  <si>
    <t>The Rigth Path &amp; Ely Chapman 5K</t>
  </si>
  <si>
    <t>New Albany Walking Classic 10K</t>
  </si>
  <si>
    <t>Find Your wild 5K</t>
  </si>
  <si>
    <t>Thrive for Breast Cancel 5K Athens</t>
  </si>
  <si>
    <t>Fall Fun Run 5K Athens</t>
  </si>
  <si>
    <t>Pumpkin Festival 5K Barnsville</t>
  </si>
  <si>
    <t>Monunwood Trail 5K</t>
  </si>
  <si>
    <t>Monunwood Trail 10M</t>
  </si>
  <si>
    <t>Intio The Wild 5K</t>
  </si>
  <si>
    <t>Mental Health Matters 5K</t>
  </si>
  <si>
    <t>Rise &amp; Shine 2.80 Miles Moundsville</t>
  </si>
  <si>
    <t>River Run Half Marathon, Rocky River</t>
  </si>
  <si>
    <t>Columbus Night Nation Run</t>
  </si>
  <si>
    <t>Tupper Plains 5K</t>
  </si>
  <si>
    <t>MHS Glow Fund 5K</t>
  </si>
  <si>
    <t>MHS Glow Fund 1M</t>
  </si>
  <si>
    <t>Amish 5K Berlin, OH</t>
  </si>
  <si>
    <t>Gourdy's Pumpkin 5K - Virtual</t>
  </si>
  <si>
    <t>Hearts &amp; Hands for Paws 5K</t>
  </si>
  <si>
    <t>7K on the Runway</t>
  </si>
  <si>
    <t>Intio The Wild 5K - St Marys</t>
  </si>
  <si>
    <t>Bark Camp 10K - Belmont Oh</t>
  </si>
  <si>
    <t>North Bend 5K - Cairo Wv</t>
  </si>
  <si>
    <t>Monsters ar the Mall 5K - St Clairsville</t>
  </si>
  <si>
    <t>WV State Park Tour 5K - Cairo WV</t>
  </si>
  <si>
    <t>3K on the Runway</t>
  </si>
  <si>
    <t>Black Walnut Festival 5K</t>
  </si>
  <si>
    <t>Spooky Sprint 5K, Zanesville</t>
  </si>
  <si>
    <t>Gourdy's Pumpkin 5K, Akron</t>
  </si>
  <si>
    <t>The Haunted Forest 5K Canal Fulton</t>
  </si>
  <si>
    <t>Barcamp Half Marathon</t>
  </si>
  <si>
    <t>Barcamp 5K</t>
  </si>
  <si>
    <t>North Bend 5k</t>
  </si>
  <si>
    <t>Bridge Day 5K, Fayetteville</t>
  </si>
  <si>
    <t xml:space="preserve">Fall Equinox 5M (virtual) </t>
  </si>
  <si>
    <t>Barcamp Trail Half Marathon</t>
  </si>
  <si>
    <t>Sticks N Stones 15K Trail Race</t>
  </si>
  <si>
    <t>Hivess and Hues 5K Color Run</t>
  </si>
  <si>
    <t>Chicago Marathon</t>
  </si>
  <si>
    <t>Diabetes Dash 5K, New Martinsville</t>
  </si>
  <si>
    <t>Parkersbug Turkey Trot 3 M - Virtual</t>
  </si>
  <si>
    <t>Hot Chocolate 5K - Virtual</t>
  </si>
  <si>
    <t>Fallback 5K Marietta</t>
  </si>
  <si>
    <t>Fallback 5k Marietta</t>
  </si>
  <si>
    <t>Diabetes Dash 5K Newmartinsville</t>
  </si>
  <si>
    <t>Run, Run Rudolph 5K Cambridge</t>
  </si>
  <si>
    <t>Broughton 5M Trail Race</t>
  </si>
  <si>
    <t>Turkey Dash 5K Elizabeth</t>
  </si>
  <si>
    <t>Turkey Trot 5K Newport</t>
  </si>
  <si>
    <t>Turkey Trot 5K Ravenswood</t>
  </si>
  <si>
    <t>Parkersburg Turkey Trot 3M</t>
  </si>
  <si>
    <t xml:space="preserve">Mayberry Half Marathom </t>
  </si>
  <si>
    <t>WoofFest Dog Mud Run 5K</t>
  </si>
  <si>
    <t>Run Rudolph Run 5K Cambridge</t>
  </si>
  <si>
    <t>James Reyher Man of Honor 5K Caldwell</t>
  </si>
  <si>
    <t>Turkey Trot Old Bridge Brewing Co. 5K</t>
  </si>
  <si>
    <t>Devola Turkey Trot</t>
  </si>
  <si>
    <t>Hot Chocolate 15K Columbus</t>
  </si>
  <si>
    <t>Santa Sprit, Sprint 5K</t>
  </si>
  <si>
    <t>Santa Sprit, Sprint 1M</t>
  </si>
  <si>
    <t>Jingle Bell 5K, Parkersburg WV</t>
  </si>
  <si>
    <t>Mistletoe 5K, St. Marys WV</t>
  </si>
  <si>
    <t xml:space="preserve"> 1st AG</t>
  </si>
  <si>
    <t>Port St Lucie 5K</t>
  </si>
  <si>
    <t>Lakewood Park Holiday 5K, Fort Pierce</t>
  </si>
  <si>
    <t>Run Run Santa 1M, Vero Bach Fl</t>
  </si>
  <si>
    <t>3rd Ag</t>
  </si>
  <si>
    <t>Great Guernsey Trail 12K of Christmas</t>
  </si>
  <si>
    <t>12Ks of Christmas 12K, Lore City Oh</t>
  </si>
  <si>
    <t>James E Rayber Man of Honor 5K Caldwell</t>
  </si>
  <si>
    <t>The Flamingo Fun Run 3K - Virtual</t>
  </si>
  <si>
    <t>Turkey Trot 5K, McConnelsville</t>
  </si>
  <si>
    <t>First Glimpse Indoor 3K, Marietta</t>
  </si>
  <si>
    <t>A Charlie Brown Christmas 10K - Virtual</t>
  </si>
  <si>
    <t>Flying Feather 4M - Virtual</t>
  </si>
  <si>
    <t>Sweaty Sweater 5K - Virtual</t>
  </si>
  <si>
    <t>Reindeer Run 5K, The Plains OH</t>
  </si>
  <si>
    <t>Oh What Fun it is ti Run 5K, Caldwell</t>
  </si>
  <si>
    <t>Run Santa Run 5K - Virtual</t>
  </si>
  <si>
    <t>Walk in His light 5k Elizabeth</t>
  </si>
  <si>
    <t>Walk in His light 5K Elizabeth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</si>
</sst>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General"/>
    <numFmt numFmtId="165" formatCode="[$-409]m/d/yyyy"/>
  </numFmts>
  <fonts count="14" x14ac:knownFonts="1">
    <font>
      <sz val="11"/>
      <color rgb="FF000000"/>
      <name val="Aptos Narrow"/>
      <family val="2"/>
    </font>
    <font>
      <sz val="11"/>
      <color rgb="FF000000"/>
      <name val="Calibri"/>
      <family val="2"/>
    </font>
    <font>
      <b/>
      <sz val="14"/>
      <color rgb="FF000000"/>
      <name val="Aptos Narrow"/>
      <family val="2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  <font>
      <sz val="9"/>
      <color rgb="FF000000"/>
      <name val="Arial Black"/>
      <family val="2"/>
    </font>
    <font>
      <sz val="10"/>
      <color rgb="FF000000"/>
      <name val="Arial Black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ptos Narrow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6"/>
      <color rgb="FF000000"/>
      <name val="Arial"/>
      <family val="2"/>
    </font>
    <font>
      <b/>
      <sz val="10"/>
      <color rgb="FF000000"/>
      <name val="Arial Black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8ED973"/>
        <bgColor rgb="FF8ED973"/>
      </patternFill>
    </fill>
  </fills>
  <borders count="27">
    <border>
      <start/>
      <end/>
      <top/>
      <bottom/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 style="medium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medium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medium">
        <color rgb="FF000000"/>
      </end>
      <top style="thin">
        <color rgb="FF000000"/>
      </top>
      <bottom style="thin">
        <color rgb="FF000000"/>
      </bottom>
      <diagonal/>
    </border>
    <border>
      <start style="medium">
        <color rgb="FF000000"/>
      </start>
      <end style="medium">
        <color rgb="FF000000"/>
      </end>
      <top/>
      <bottom style="medium">
        <color rgb="FF000000"/>
      </bottom>
      <diagonal/>
    </border>
    <border>
      <start style="medium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/>
      <diagonal/>
    </border>
    <border>
      <start/>
      <end style="medium">
        <color rgb="FF000000"/>
      </end>
      <top/>
      <bottom style="thin">
        <color rgb="FF000000"/>
      </bottom>
      <diagonal/>
    </border>
    <border>
      <start/>
      <end style="medium">
        <color rgb="FF000000"/>
      </end>
      <top style="thin">
        <color rgb="FF000000"/>
      </top>
      <bottom style="thin">
        <color rgb="FF000000"/>
      </bottom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 style="thin">
        <color rgb="FF000000"/>
      </bottom>
      <diagonal/>
    </border>
    <border>
      <start/>
      <end/>
      <top/>
      <bottom style="medium">
        <color rgb="FF000000"/>
      </bottom>
      <diagonal/>
    </border>
    <border>
      <start/>
      <end style="medium">
        <color rgb="FF000000"/>
      </end>
      <top/>
      <bottom style="medium">
        <color rgb="FF000000"/>
      </bottom>
      <diagonal/>
    </border>
    <border>
      <start style="medium">
        <color rgb="FF000000"/>
      </start>
      <end/>
      <top style="medium">
        <color rgb="FF000000"/>
      </top>
      <bottom style="medium">
        <color rgb="FF000000"/>
      </bottom>
      <diagonal/>
    </border>
    <border>
      <start/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 style="medium">
        <color rgb="FF000000"/>
      </start>
      <end style="thin">
        <color rgb="FF000000"/>
      </end>
      <top style="medium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medium">
        <color rgb="FF000000"/>
      </top>
      <bottom style="thin">
        <color rgb="FF000000"/>
      </bottom>
      <diagonal/>
    </border>
    <border>
      <start style="thin">
        <color rgb="FF000000"/>
      </start>
      <end style="medium">
        <color rgb="FF000000"/>
      </end>
      <top style="medium">
        <color rgb="FF000000"/>
      </top>
      <bottom style="thin">
        <color rgb="FF000000"/>
      </bottom>
      <diagonal/>
    </border>
    <border>
      <start style="medium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 style="medium">
        <color rgb="FF000000"/>
      </end>
      <top style="thin">
        <color rgb="FF000000"/>
      </top>
      <bottom/>
      <diagonal/>
    </border>
    <border>
      <start/>
      <end style="thin">
        <color rgb="FF000000"/>
      </end>
      <top/>
      <bottom/>
      <diagonal/>
    </border>
    <border>
      <start style="medium">
        <color rgb="FF000000"/>
      </start>
      <end style="thin">
        <color rgb="FF000000"/>
      </end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83">
    <xf numFmtId="0" fontId="0" fillId="0" borderId="0" xfId="0"/>
    <xf numFmtId="0" fontId="0" fillId="2" borderId="0" xfId="0" applyFill="1"/>
    <xf numFmtId="0" fontId="2" fillId="2" borderId="0" xfId="0" applyFont="1" applyFill="1"/>
    <xf numFmtId="0" fontId="5" fillId="2" borderId="0" xfId="0" applyFont="1" applyFill="1" applyAlignment="1">
      <alignment horizontal="center"/>
    </xf>
    <xf numFmtId="164" fontId="6" fillId="2" borderId="2" xfId="1" applyFont="1" applyFill="1" applyBorder="1" applyAlignment="1">
      <alignment horizontal="center"/>
    </xf>
    <xf numFmtId="164" fontId="6" fillId="2" borderId="3" xfId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0" xfId="0" applyFont="1" applyFill="1"/>
    <xf numFmtId="164" fontId="7" fillId="2" borderId="5" xfId="1" applyFont="1" applyFill="1" applyBorder="1" applyAlignment="1">
      <alignment horizontal="left"/>
    </xf>
    <xf numFmtId="165" fontId="7" fillId="2" borderId="6" xfId="1" applyNumberFormat="1" applyFont="1" applyFill="1" applyBorder="1" applyAlignment="1">
      <alignment horizontal="left"/>
    </xf>
    <xf numFmtId="164" fontId="7" fillId="2" borderId="7" xfId="1" applyFont="1" applyFill="1" applyBorder="1" applyAlignment="1">
      <alignment horizontal="center"/>
    </xf>
    <xf numFmtId="164" fontId="7" fillId="2" borderId="5" xfId="1" applyFont="1" applyFill="1" applyBorder="1" applyAlignment="1">
      <alignment horizontal="center"/>
    </xf>
    <xf numFmtId="164" fontId="7" fillId="2" borderId="6" xfId="1" applyFont="1" applyFill="1" applyBorder="1" applyAlignment="1">
      <alignment horizontal="center"/>
    </xf>
    <xf numFmtId="164" fontId="7" fillId="2" borderId="8" xfId="0" applyNumberFormat="1" applyFont="1" applyFill="1" applyBorder="1" applyAlignment="1">
      <alignment horizontal="center"/>
    </xf>
    <xf numFmtId="165" fontId="7" fillId="2" borderId="5" xfId="1" applyNumberFormat="1" applyFont="1" applyFill="1" applyBorder="1" applyAlignment="1">
      <alignment horizontal="left"/>
    </xf>
    <xf numFmtId="164" fontId="8" fillId="2" borderId="9" xfId="1" applyFont="1" applyFill="1" applyBorder="1" applyAlignment="1">
      <alignment horizontal="center"/>
    </xf>
    <xf numFmtId="164" fontId="7" fillId="2" borderId="10" xfId="1" applyFont="1" applyFill="1" applyBorder="1" applyAlignment="1">
      <alignment horizontal="left"/>
    </xf>
    <xf numFmtId="164" fontId="8" fillId="2" borderId="1" xfId="1" applyFont="1" applyFill="1" applyBorder="1" applyAlignment="1">
      <alignment horizontal="center"/>
    </xf>
    <xf numFmtId="164" fontId="6" fillId="2" borderId="5" xfId="1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164" fontId="7" fillId="2" borderId="13" xfId="0" applyNumberFormat="1" applyFont="1" applyFill="1" applyBorder="1" applyAlignment="1">
      <alignment horizontal="center"/>
    </xf>
    <xf numFmtId="164" fontId="8" fillId="2" borderId="2" xfId="1" applyFont="1" applyFill="1" applyBorder="1" applyAlignment="1">
      <alignment horizontal="center"/>
    </xf>
    <xf numFmtId="164" fontId="8" fillId="2" borderId="3" xfId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164" fontId="7" fillId="2" borderId="5" xfId="0" applyNumberFormat="1" applyFont="1" applyFill="1" applyBorder="1" applyAlignment="1">
      <alignment horizontal="center"/>
    </xf>
    <xf numFmtId="0" fontId="11" fillId="0" borderId="0" xfId="0" applyFont="1"/>
    <xf numFmtId="0" fontId="10" fillId="0" borderId="0" xfId="0" applyFont="1"/>
    <xf numFmtId="164" fontId="8" fillId="2" borderId="4" xfId="1" applyFont="1" applyFill="1" applyBorder="1" applyAlignment="1">
      <alignment horizontal="center"/>
    </xf>
    <xf numFmtId="0" fontId="11" fillId="0" borderId="10" xfId="0" applyFont="1" applyBorder="1"/>
    <xf numFmtId="14" fontId="11" fillId="0" borderId="5" xfId="0" applyNumberFormat="1" applyFont="1" applyBorder="1"/>
    <xf numFmtId="0" fontId="11" fillId="0" borderId="5" xfId="0" applyFont="1" applyBorder="1"/>
    <xf numFmtId="0" fontId="11" fillId="0" borderId="5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164" fontId="8" fillId="2" borderId="5" xfId="1" applyFont="1" applyFill="1" applyBorder="1" applyAlignment="1">
      <alignment horizontal="center"/>
    </xf>
    <xf numFmtId="0" fontId="11" fillId="0" borderId="6" xfId="0" applyFont="1" applyBorder="1"/>
    <xf numFmtId="164" fontId="7" fillId="2" borderId="2" xfId="1" applyFont="1" applyFill="1" applyBorder="1" applyAlignment="1">
      <alignment horizontal="center"/>
    </xf>
    <xf numFmtId="164" fontId="7" fillId="2" borderId="3" xfId="1" applyFont="1" applyFill="1" applyBorder="1" applyAlignment="1">
      <alignment horizontal="center"/>
    </xf>
    <xf numFmtId="164" fontId="7" fillId="2" borderId="4" xfId="1" applyFont="1" applyFill="1" applyBorder="1" applyAlignment="1">
      <alignment horizontal="center"/>
    </xf>
    <xf numFmtId="164" fontId="8" fillId="2" borderId="16" xfId="0" applyNumberFormat="1" applyFont="1" applyFill="1" applyBorder="1" applyAlignment="1">
      <alignment horizontal="center"/>
    </xf>
    <xf numFmtId="0" fontId="4" fillId="4" borderId="18" xfId="0" applyFont="1" applyFill="1" applyBorder="1" applyAlignment="1">
      <alignment horizontal="center"/>
    </xf>
    <xf numFmtId="0" fontId="8" fillId="2" borderId="0" xfId="0" applyFont="1" applyFill="1"/>
    <xf numFmtId="164" fontId="8" fillId="2" borderId="19" xfId="1" applyFont="1" applyFill="1" applyBorder="1" applyAlignment="1">
      <alignment horizontal="center"/>
    </xf>
    <xf numFmtId="164" fontId="8" fillId="2" borderId="20" xfId="1" applyFont="1" applyFill="1" applyBorder="1" applyAlignment="1">
      <alignment horizontal="center"/>
    </xf>
    <xf numFmtId="164" fontId="8" fillId="2" borderId="21" xfId="1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164" fontId="7" fillId="2" borderId="22" xfId="1" applyFont="1" applyFill="1" applyBorder="1" applyAlignment="1">
      <alignment horizontal="left"/>
    </xf>
    <xf numFmtId="165" fontId="7" fillId="2" borderId="23" xfId="1" applyNumberFormat="1" applyFont="1" applyFill="1" applyBorder="1" applyAlignment="1">
      <alignment horizontal="left"/>
    </xf>
    <xf numFmtId="164" fontId="7" fillId="2" borderId="23" xfId="1" applyFont="1" applyFill="1" applyBorder="1" applyAlignment="1">
      <alignment horizontal="center"/>
    </xf>
    <xf numFmtId="0" fontId="7" fillId="2" borderId="24" xfId="0" applyFont="1" applyFill="1" applyBorder="1" applyAlignment="1">
      <alignment horizontal="center"/>
    </xf>
    <xf numFmtId="164" fontId="7" fillId="2" borderId="5" xfId="1" applyFont="1" applyFill="1" applyBorder="1"/>
    <xf numFmtId="0" fontId="7" fillId="2" borderId="5" xfId="0" applyFont="1" applyFill="1" applyBorder="1" applyAlignment="1">
      <alignment horizontal="center"/>
    </xf>
    <xf numFmtId="164" fontId="7" fillId="2" borderId="23" xfId="1" applyFont="1" applyFill="1" applyBorder="1" applyAlignment="1">
      <alignment horizontal="left"/>
    </xf>
    <xf numFmtId="164" fontId="8" fillId="2" borderId="3" xfId="1" applyFont="1" applyFill="1" applyBorder="1"/>
    <xf numFmtId="0" fontId="7" fillId="2" borderId="5" xfId="0" applyFont="1" applyFill="1" applyBorder="1"/>
    <xf numFmtId="14" fontId="7" fillId="2" borderId="5" xfId="1" applyNumberFormat="1" applyFont="1" applyFill="1" applyBorder="1" applyAlignment="1">
      <alignment horizontal="left"/>
    </xf>
    <xf numFmtId="164" fontId="7" fillId="2" borderId="19" xfId="1" applyFont="1" applyFill="1" applyBorder="1" applyAlignment="1">
      <alignment horizontal="center"/>
    </xf>
    <xf numFmtId="164" fontId="7" fillId="2" borderId="20" xfId="1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164" fontId="8" fillId="2" borderId="26" xfId="1" applyFont="1" applyFill="1" applyBorder="1" applyAlignment="1">
      <alignment horizontal="center"/>
    </xf>
    <xf numFmtId="0" fontId="8" fillId="0" borderId="0" xfId="0" applyFont="1"/>
    <xf numFmtId="164" fontId="9" fillId="2" borderId="8" xfId="0" applyNumberFormat="1" applyFont="1" applyFill="1" applyBorder="1" applyAlignment="1">
      <alignment horizontal="center"/>
    </xf>
    <xf numFmtId="164" fontId="13" fillId="2" borderId="5" xfId="1" applyFont="1" applyFill="1" applyBorder="1" applyAlignment="1">
      <alignment horizontal="center"/>
    </xf>
    <xf numFmtId="0" fontId="0" fillId="0" borderId="5" xfId="0" applyBorder="1"/>
    <xf numFmtId="14" fontId="0" fillId="0" borderId="5" xfId="0" applyNumberForma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4" fontId="11" fillId="0" borderId="5" xfId="0" applyNumberFormat="1" applyFont="1" applyBorder="1" applyAlignment="1">
      <alignment horizontal="right"/>
    </xf>
    <xf numFmtId="165" fontId="7" fillId="2" borderId="5" xfId="1" applyNumberFormat="1" applyFont="1" applyFill="1" applyBorder="1" applyAlignment="1">
      <alignment horizontal="right"/>
    </xf>
    <xf numFmtId="164" fontId="8" fillId="2" borderId="5" xfId="1" applyFont="1" applyFill="1" applyBorder="1" applyAlignment="1">
      <alignment horizontal="right"/>
    </xf>
    <xf numFmtId="14" fontId="0" fillId="0" borderId="5" xfId="0" applyNumberFormat="1" applyBorder="1" applyAlignment="1">
      <alignment horizontal="right"/>
    </xf>
    <xf numFmtId="14" fontId="11" fillId="0" borderId="23" xfId="0" applyNumberFormat="1" applyFont="1" applyBorder="1"/>
    <xf numFmtId="0" fontId="11" fillId="0" borderId="23" xfId="0" applyFont="1" applyBorder="1"/>
    <xf numFmtId="164" fontId="7" fillId="2" borderId="25" xfId="1" applyFont="1" applyFill="1" applyBorder="1" applyAlignment="1">
      <alignment horizontal="left"/>
    </xf>
    <xf numFmtId="164" fontId="8" fillId="2" borderId="1" xfId="1" applyFont="1" applyFill="1" applyBorder="1" applyAlignment="1">
      <alignment horizontal="left"/>
    </xf>
    <xf numFmtId="0" fontId="4" fillId="3" borderId="1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4" fillId="3" borderId="17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</cellXfs>
  <cellStyles count="2">
    <cellStyle name="Excel Built-in Normal" xfId="1" xr:uid="{69BC8C83-6C53-4AC1-8426-83964702753C}"/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B83A5-5CA0-462C-BAF7-2A71D430DBE6}">
  <dimension ref="B2:H218"/>
  <sheetViews>
    <sheetView tabSelected="1" workbookViewId="0">
      <selection activeCell="M31" sqref="M31"/>
    </sheetView>
  </sheetViews>
  <sheetFormatPr defaultRowHeight="15" x14ac:dyDescent="0.25"/>
  <cols>
    <col min="2" max="2" width="35.5703125" bestFit="1" customWidth="1"/>
    <col min="3" max="3" width="11.28515625" bestFit="1" customWidth="1"/>
  </cols>
  <sheetData>
    <row r="2" spans="2:8" ht="19.5" thickBot="1" x14ac:dyDescent="0.35">
      <c r="B2" s="76" t="s">
        <v>0</v>
      </c>
      <c r="C2" s="76"/>
      <c r="D2" s="76"/>
      <c r="E2" s="76"/>
      <c r="F2" s="76"/>
      <c r="G2" s="76"/>
      <c r="H2" s="2"/>
    </row>
    <row r="3" spans="2:8" ht="16.5" thickBot="1" x14ac:dyDescent="0.3">
      <c r="B3" s="74" t="s">
        <v>1</v>
      </c>
      <c r="C3" s="74"/>
      <c r="D3" s="74"/>
      <c r="E3" s="74"/>
      <c r="F3" s="74"/>
      <c r="G3" s="74"/>
      <c r="H3" s="1"/>
    </row>
    <row r="4" spans="2:8" ht="15.75" x14ac:dyDescent="0.3">
      <c r="B4" s="4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6" t="s">
        <v>7</v>
      </c>
      <c r="H4" s="3"/>
    </row>
    <row r="5" spans="2:8" x14ac:dyDescent="0.25">
      <c r="B5" s="8" t="s">
        <v>8</v>
      </c>
      <c r="C5" s="9" t="d">
        <v>2025-01-12</v>
      </c>
      <c r="D5" s="10" t="s">
        <v>9</v>
      </c>
      <c r="E5" s="11">
        <v>4</v>
      </c>
      <c r="F5" s="12">
        <v>3.1</v>
      </c>
      <c r="G5" s="13">
        <f t="shared" ref="G5:G68" si="0">SUM(E5:F5)</f>
        <v>7.1</v>
      </c>
      <c r="H5" s="7"/>
    </row>
    <row r="6" spans="2:8" x14ac:dyDescent="0.25">
      <c r="B6" s="8" t="s">
        <v>10</v>
      </c>
      <c r="C6" s="9" t="d">
        <v>2025-01-19</v>
      </c>
      <c r="D6" s="10" t="s">
        <v>11</v>
      </c>
      <c r="E6" s="11">
        <v>0</v>
      </c>
      <c r="F6" s="12">
        <v>3.1</v>
      </c>
      <c r="G6" s="13">
        <f t="shared" si="0"/>
        <v>3.1</v>
      </c>
      <c r="H6" s="1"/>
    </row>
    <row r="7" spans="2:8" x14ac:dyDescent="0.25">
      <c r="B7" s="8" t="s">
        <v>12</v>
      </c>
      <c r="C7" s="9" t="d">
        <v>2025-02-08</v>
      </c>
      <c r="D7" s="10" t="s">
        <v>13</v>
      </c>
      <c r="E7" s="11">
        <v>3</v>
      </c>
      <c r="F7" s="12">
        <v>3.1</v>
      </c>
      <c r="G7" s="13">
        <f t="shared" si="0"/>
        <v>6.1</v>
      </c>
      <c r="H7" s="1"/>
    </row>
    <row r="8" spans="2:8" x14ac:dyDescent="0.25">
      <c r="B8" s="8" t="s">
        <v>14</v>
      </c>
      <c r="C8" s="9" t="d">
        <v>2025-02-09</v>
      </c>
      <c r="D8" s="10" t="s">
        <v>13</v>
      </c>
      <c r="E8" s="11">
        <v>3</v>
      </c>
      <c r="F8" s="12">
        <v>3.1</v>
      </c>
      <c r="G8" s="13">
        <f t="shared" si="0"/>
        <v>6.1</v>
      </c>
      <c r="H8" s="1"/>
    </row>
    <row r="9" spans="2:8" x14ac:dyDescent="0.25">
      <c r="B9" s="8" t="s">
        <v>15</v>
      </c>
      <c r="C9" s="9" t="d">
        <v>2025-02-16</v>
      </c>
      <c r="D9" s="10" t="s">
        <v>11</v>
      </c>
      <c r="E9" s="11">
        <v>0</v>
      </c>
      <c r="F9" s="12">
        <v>3.1</v>
      </c>
      <c r="G9" s="13">
        <f t="shared" si="0"/>
        <v>3.1</v>
      </c>
      <c r="H9" s="1"/>
    </row>
    <row r="10" spans="2:8" x14ac:dyDescent="0.25">
      <c r="B10" s="8" t="s">
        <v>16</v>
      </c>
      <c r="C10" s="14" t="d">
        <v>2025-02-23</v>
      </c>
      <c r="D10" s="11" t="s">
        <v>11</v>
      </c>
      <c r="E10" s="11">
        <v>0</v>
      </c>
      <c r="F10" s="11">
        <v>3.1</v>
      </c>
      <c r="G10" s="13">
        <f t="shared" si="0"/>
        <v>3.1</v>
      </c>
      <c r="H10" s="1"/>
    </row>
    <row r="11" spans="2:8" x14ac:dyDescent="0.25">
      <c r="B11" s="8" t="s">
        <v>17</v>
      </c>
      <c r="C11" s="14" t="d">
        <v>2025-03-02</v>
      </c>
      <c r="D11" s="11" t="s">
        <v>11</v>
      </c>
      <c r="E11" s="11">
        <v>0</v>
      </c>
      <c r="F11" s="11">
        <v>3.1</v>
      </c>
      <c r="G11" s="13">
        <f t="shared" si="0"/>
        <v>3.1</v>
      </c>
      <c r="H11" s="1"/>
    </row>
    <row r="12" spans="2:8" x14ac:dyDescent="0.25">
      <c r="B12" s="8" t="s">
        <v>18</v>
      </c>
      <c r="C12" s="14" t="d">
        <v>2025-03-09</v>
      </c>
      <c r="D12" s="11" t="s">
        <v>11</v>
      </c>
      <c r="E12" s="11">
        <v>0</v>
      </c>
      <c r="F12" s="11">
        <v>3.1</v>
      </c>
      <c r="G12" s="13">
        <f t="shared" si="0"/>
        <v>3.1</v>
      </c>
      <c r="H12" s="1"/>
    </row>
    <row r="13" spans="2:8" x14ac:dyDescent="0.25">
      <c r="B13" s="8" t="s">
        <v>19</v>
      </c>
      <c r="C13" s="14" t="d">
        <v>2025-03-08</v>
      </c>
      <c r="D13" s="11" t="s">
        <v>9</v>
      </c>
      <c r="E13" s="11">
        <v>4</v>
      </c>
      <c r="F13" s="11">
        <v>2.48</v>
      </c>
      <c r="G13" s="13">
        <f t="shared" si="0"/>
        <v>6.48</v>
      </c>
      <c r="H13" s="1"/>
    </row>
    <row r="14" spans="2:8" x14ac:dyDescent="0.25">
      <c r="B14" s="8" t="s">
        <v>20</v>
      </c>
      <c r="C14" s="14" t="d">
        <v>2025-03-15</v>
      </c>
      <c r="D14" s="11" t="s">
        <v>11</v>
      </c>
      <c r="E14" s="11">
        <v>0</v>
      </c>
      <c r="F14" s="11">
        <v>3.1</v>
      </c>
      <c r="G14" s="13">
        <f t="shared" si="0"/>
        <v>3.1</v>
      </c>
      <c r="H14" s="1"/>
    </row>
    <row r="15" spans="2:8" x14ac:dyDescent="0.25">
      <c r="B15" s="8" t="s">
        <v>21</v>
      </c>
      <c r="C15" s="14" t="d">
        <v>2025-03-16</v>
      </c>
      <c r="D15" s="11" t="s">
        <v>11</v>
      </c>
      <c r="E15" s="11">
        <v>0</v>
      </c>
      <c r="F15" s="11">
        <v>3.1</v>
      </c>
      <c r="G15" s="13">
        <f t="shared" si="0"/>
        <v>3.1</v>
      </c>
      <c r="H15" s="1"/>
    </row>
    <row r="16" spans="2:8" x14ac:dyDescent="0.25">
      <c r="B16" s="8" t="s">
        <v>22</v>
      </c>
      <c r="C16" s="14" t="d">
        <v>2025-03-22</v>
      </c>
      <c r="D16" s="11" t="s">
        <v>11</v>
      </c>
      <c r="E16" s="11">
        <v>0</v>
      </c>
      <c r="F16" s="11">
        <v>7.44</v>
      </c>
      <c r="G16" s="13">
        <f t="shared" si="0"/>
        <v>7.44</v>
      </c>
      <c r="H16" s="1"/>
    </row>
    <row r="17" spans="2:8" x14ac:dyDescent="0.25">
      <c r="B17" s="8" t="s">
        <v>23</v>
      </c>
      <c r="C17" s="14" t="d">
        <v>2025-03-26</v>
      </c>
      <c r="D17" s="11" t="s">
        <v>11</v>
      </c>
      <c r="E17" s="11">
        <v>0</v>
      </c>
      <c r="F17" s="11">
        <v>3.1</v>
      </c>
      <c r="G17" s="13">
        <f t="shared" si="0"/>
        <v>3.1</v>
      </c>
      <c r="H17" s="1"/>
    </row>
    <row r="18" spans="2:8" x14ac:dyDescent="0.25">
      <c r="B18" s="8" t="s">
        <v>24</v>
      </c>
      <c r="C18" s="14" t="d">
        <v>2025-03-30</v>
      </c>
      <c r="D18" s="11" t="s">
        <v>13</v>
      </c>
      <c r="E18" s="11">
        <v>3</v>
      </c>
      <c r="F18" s="11">
        <v>3.1</v>
      </c>
      <c r="G18" s="13">
        <f t="shared" si="0"/>
        <v>6.1</v>
      </c>
      <c r="H18" s="1"/>
    </row>
    <row r="19" spans="2:8" x14ac:dyDescent="0.25">
      <c r="B19" s="8" t="s">
        <v>25</v>
      </c>
      <c r="C19" s="14" t="d">
        <v>2025-04-05</v>
      </c>
      <c r="D19" s="11" t="s">
        <v>11</v>
      </c>
      <c r="E19" s="11">
        <v>0</v>
      </c>
      <c r="F19" s="11">
        <v>5</v>
      </c>
      <c r="G19" s="13">
        <f t="shared" si="0"/>
        <v>5</v>
      </c>
      <c r="H19" s="1"/>
    </row>
    <row r="20" spans="2:8" x14ac:dyDescent="0.25">
      <c r="B20" s="8" t="s">
        <v>26</v>
      </c>
      <c r="C20" s="14" t="d">
        <v>2025-04-12</v>
      </c>
      <c r="D20" s="11" t="s">
        <v>11</v>
      </c>
      <c r="E20" s="11">
        <v>0</v>
      </c>
      <c r="F20" s="11">
        <v>3.1</v>
      </c>
      <c r="G20" s="13">
        <f t="shared" si="0"/>
        <v>3.1</v>
      </c>
      <c r="H20" s="1"/>
    </row>
    <row r="21" spans="2:8" x14ac:dyDescent="0.25">
      <c r="B21" s="8" t="s">
        <v>27</v>
      </c>
      <c r="C21" s="14" t="d">
        <v>2025-04-19</v>
      </c>
      <c r="D21" s="11" t="s">
        <v>9</v>
      </c>
      <c r="E21" s="11">
        <v>4</v>
      </c>
      <c r="F21" s="11">
        <v>6.2</v>
      </c>
      <c r="G21" s="13">
        <f t="shared" si="0"/>
        <v>10.199999999999999</v>
      </c>
      <c r="H21" s="1"/>
    </row>
    <row r="22" spans="2:8" x14ac:dyDescent="0.25">
      <c r="B22" s="8" t="s">
        <v>29</v>
      </c>
      <c r="C22" s="14" t="d">
        <v>2025-04-26</v>
      </c>
      <c r="D22" s="11" t="s">
        <v>11</v>
      </c>
      <c r="E22" s="11">
        <v>0</v>
      </c>
      <c r="F22" s="11">
        <v>3.1</v>
      </c>
      <c r="G22" s="13">
        <f t="shared" si="0"/>
        <v>3.1</v>
      </c>
      <c r="H22" s="1"/>
    </row>
    <row r="23" spans="2:8" x14ac:dyDescent="0.25">
      <c r="B23" s="8" t="s">
        <v>30</v>
      </c>
      <c r="C23" s="14" t="d">
        <v>2025-04-27</v>
      </c>
      <c r="D23" s="11" t="s">
        <v>11</v>
      </c>
      <c r="E23" s="11">
        <v>0</v>
      </c>
      <c r="F23" s="11">
        <v>3.1</v>
      </c>
      <c r="G23" s="13">
        <f t="shared" si="0"/>
        <v>3.1</v>
      </c>
      <c r="H23" s="1"/>
    </row>
    <row r="24" spans="2:8" x14ac:dyDescent="0.25">
      <c r="B24" s="8" t="s">
        <v>31</v>
      </c>
      <c r="C24" s="14" t="d">
        <v>2025-05-03</v>
      </c>
      <c r="D24" s="11" t="s">
        <v>11</v>
      </c>
      <c r="E24" s="11">
        <v>0</v>
      </c>
      <c r="F24" s="11">
        <v>3.1</v>
      </c>
      <c r="G24" s="13">
        <f t="shared" si="0"/>
        <v>3.1</v>
      </c>
      <c r="H24" s="1"/>
    </row>
    <row r="25" spans="2:8" x14ac:dyDescent="0.25">
      <c r="B25" s="8" t="s">
        <v>32</v>
      </c>
      <c r="C25" s="14" t="d">
        <v>2025-05-03</v>
      </c>
      <c r="D25" s="11" t="s">
        <v>11</v>
      </c>
      <c r="E25" s="11">
        <v>0</v>
      </c>
      <c r="F25" s="11">
        <v>3.1</v>
      </c>
      <c r="G25" s="13">
        <f t="shared" si="0"/>
        <v>3.1</v>
      </c>
      <c r="H25" s="1"/>
    </row>
    <row r="26" spans="2:8" x14ac:dyDescent="0.25">
      <c r="B26" s="8" t="s">
        <v>33</v>
      </c>
      <c r="C26" s="14" t="d">
        <v>2025-05-04</v>
      </c>
      <c r="D26" s="11" t="s">
        <v>11</v>
      </c>
      <c r="E26" s="11">
        <v>0</v>
      </c>
      <c r="F26" s="11">
        <v>2</v>
      </c>
      <c r="G26" s="13">
        <f t="shared" si="0"/>
        <v>2</v>
      </c>
      <c r="H26" s="1"/>
    </row>
    <row r="27" spans="2:8" x14ac:dyDescent="0.25">
      <c r="B27" s="8" t="s">
        <v>34</v>
      </c>
      <c r="C27" s="14" t="d">
        <v>2025-05-10</v>
      </c>
      <c r="D27" s="11" t="s">
        <v>11</v>
      </c>
      <c r="E27" s="11">
        <v>0</v>
      </c>
      <c r="F27" s="11">
        <v>6.82</v>
      </c>
      <c r="G27" s="13">
        <f t="shared" si="0"/>
        <v>6.82</v>
      </c>
      <c r="H27" s="1"/>
    </row>
    <row r="28" spans="2:8" x14ac:dyDescent="0.25">
      <c r="B28" s="8" t="s">
        <v>139</v>
      </c>
      <c r="C28" s="14" t="d">
        <v>2025-05-17</v>
      </c>
      <c r="D28" s="11" t="s">
        <v>123</v>
      </c>
      <c r="E28" s="11">
        <v>2</v>
      </c>
      <c r="F28" s="11">
        <v>3.1</v>
      </c>
      <c r="G28" s="13">
        <f t="shared" si="0"/>
        <v>5.0999999999999996</v>
      </c>
      <c r="H28" s="1"/>
    </row>
    <row r="29" spans="2:8" x14ac:dyDescent="0.25">
      <c r="B29" s="8" t="s">
        <v>140</v>
      </c>
      <c r="C29" s="14" t="d">
        <v>2025-05-24</v>
      </c>
      <c r="D29" s="11" t="s">
        <v>11</v>
      </c>
      <c r="E29" s="11">
        <v>0</v>
      </c>
      <c r="F29" s="11">
        <v>3.1</v>
      </c>
      <c r="G29" s="13">
        <f t="shared" si="0"/>
        <v>3.1</v>
      </c>
    </row>
    <row r="30" spans="2:8" x14ac:dyDescent="0.25">
      <c r="B30" s="8" t="s">
        <v>36</v>
      </c>
      <c r="C30" s="14" t="d">
        <v>2025-05-31</v>
      </c>
      <c r="D30" s="11" t="s">
        <v>11</v>
      </c>
      <c r="E30" s="11">
        <v>0</v>
      </c>
      <c r="F30" s="11">
        <v>3.1</v>
      </c>
      <c r="G30" s="13">
        <f t="shared" si="0"/>
        <v>3.1</v>
      </c>
    </row>
    <row r="31" spans="2:8" x14ac:dyDescent="0.25">
      <c r="B31" s="8" t="s">
        <v>124</v>
      </c>
      <c r="C31" s="14" t="d">
        <v>2025-06-07</v>
      </c>
      <c r="D31" s="11" t="s">
        <v>13</v>
      </c>
      <c r="E31" s="11">
        <v>3</v>
      </c>
      <c r="F31" s="11">
        <v>3.1</v>
      </c>
      <c r="G31" s="13">
        <f t="shared" si="0"/>
        <v>6.1</v>
      </c>
    </row>
    <row r="32" spans="2:8" x14ac:dyDescent="0.25">
      <c r="B32" s="8" t="s">
        <v>125</v>
      </c>
      <c r="C32" s="14" t="d">
        <v>2025-06-08</v>
      </c>
      <c r="D32" s="11" t="s">
        <v>38</v>
      </c>
      <c r="E32" s="11">
        <v>5</v>
      </c>
      <c r="F32" s="11">
        <v>10</v>
      </c>
      <c r="G32" s="13">
        <f t="shared" si="0"/>
        <v>15</v>
      </c>
    </row>
    <row r="33" spans="2:7" x14ac:dyDescent="0.25">
      <c r="B33" s="8" t="s">
        <v>126</v>
      </c>
      <c r="C33" s="14" t="d">
        <v>2025-06-14</v>
      </c>
      <c r="D33" s="11" t="s">
        <v>11</v>
      </c>
      <c r="E33" s="11">
        <v>0</v>
      </c>
      <c r="F33" s="11">
        <v>3.1</v>
      </c>
      <c r="G33" s="13">
        <f t="shared" si="0"/>
        <v>3.1</v>
      </c>
    </row>
    <row r="34" spans="2:7" x14ac:dyDescent="0.25">
      <c r="B34" s="8" t="s">
        <v>127</v>
      </c>
      <c r="C34" s="14" t="d">
        <v>2025-06-21</v>
      </c>
      <c r="D34" s="11" t="s">
        <v>38</v>
      </c>
      <c r="E34" s="11">
        <v>5</v>
      </c>
      <c r="F34" s="11">
        <v>2</v>
      </c>
      <c r="G34" s="13">
        <f t="shared" si="0"/>
        <v>7</v>
      </c>
    </row>
    <row r="35" spans="2:7" x14ac:dyDescent="0.25">
      <c r="B35" s="8" t="s">
        <v>128</v>
      </c>
      <c r="C35" s="14" t="d">
        <v>2025-06-28</v>
      </c>
      <c r="D35" s="11" t="s">
        <v>11</v>
      </c>
      <c r="E35" s="11">
        <v>0</v>
      </c>
      <c r="F35" s="11">
        <v>3.1</v>
      </c>
      <c r="G35" s="13">
        <f t="shared" si="0"/>
        <v>3.1</v>
      </c>
    </row>
    <row r="36" spans="2:7" x14ac:dyDescent="0.25">
      <c r="B36" s="8" t="s">
        <v>129</v>
      </c>
      <c r="C36" s="14" t="d">
        <v>2025-07-04</v>
      </c>
      <c r="D36" s="11" t="s">
        <v>9</v>
      </c>
      <c r="E36" s="11">
        <v>4</v>
      </c>
      <c r="F36" s="11">
        <v>6.2</v>
      </c>
      <c r="G36" s="13">
        <f t="shared" si="0"/>
        <v>10.199999999999999</v>
      </c>
    </row>
    <row r="37" spans="2:7" x14ac:dyDescent="0.25">
      <c r="B37" s="8" t="s">
        <v>130</v>
      </c>
      <c r="C37" s="14" t="d">
        <v>2025-07-05</v>
      </c>
      <c r="D37" s="11" t="s">
        <v>11</v>
      </c>
      <c r="E37" s="11">
        <v>0</v>
      </c>
      <c r="F37" s="11">
        <v>3.1</v>
      </c>
      <c r="G37" s="13">
        <f t="shared" si="0"/>
        <v>3.1</v>
      </c>
    </row>
    <row r="38" spans="2:7" x14ac:dyDescent="0.25">
      <c r="B38" s="8" t="s">
        <v>131</v>
      </c>
      <c r="C38" s="14" t="d">
        <v>2025-07-18</v>
      </c>
      <c r="D38" s="11" t="s">
        <v>9</v>
      </c>
      <c r="E38" s="11">
        <v>4</v>
      </c>
      <c r="F38" s="11">
        <v>2</v>
      </c>
      <c r="G38" s="13">
        <f t="shared" si="0"/>
        <v>6</v>
      </c>
    </row>
    <row r="39" spans="2:7" x14ac:dyDescent="0.25">
      <c r="B39" s="8" t="s">
        <v>132</v>
      </c>
      <c r="C39" s="14" t="d">
        <v>2025-07-19</v>
      </c>
      <c r="D39" s="11" t="s">
        <v>9</v>
      </c>
      <c r="E39" s="11">
        <v>4</v>
      </c>
      <c r="F39" s="11">
        <v>3.1</v>
      </c>
      <c r="G39" s="13">
        <f t="shared" si="0"/>
        <v>7.1</v>
      </c>
    </row>
    <row r="40" spans="2:7" x14ac:dyDescent="0.25">
      <c r="B40" s="8" t="s">
        <v>133</v>
      </c>
      <c r="C40" s="14" t="d">
        <v>2025-07-26</v>
      </c>
      <c r="D40" s="11" t="s">
        <v>9</v>
      </c>
      <c r="E40" s="11">
        <v>4</v>
      </c>
      <c r="F40" s="11">
        <v>8</v>
      </c>
      <c r="G40" s="13">
        <f t="shared" si="0"/>
        <v>12</v>
      </c>
    </row>
    <row r="41" spans="2:7" x14ac:dyDescent="0.25">
      <c r="B41" s="8" t="s">
        <v>204</v>
      </c>
      <c r="C41" s="14" t="d">
        <v>2025-08-02</v>
      </c>
      <c r="D41" s="11" t="s">
        <v>11</v>
      </c>
      <c r="E41" s="11">
        <v>0</v>
      </c>
      <c r="F41" s="11">
        <v>20</v>
      </c>
      <c r="G41" s="13">
        <f t="shared" si="0"/>
        <v>20</v>
      </c>
    </row>
    <row r="42" spans="2:7" x14ac:dyDescent="0.25">
      <c r="B42" s="8" t="s">
        <v>193</v>
      </c>
      <c r="C42" s="14" t="d">
        <v>2025-08-09</v>
      </c>
      <c r="D42" s="11" t="s">
        <v>172</v>
      </c>
      <c r="E42" s="11">
        <v>8</v>
      </c>
      <c r="F42" s="11">
        <v>13.1</v>
      </c>
      <c r="G42" s="13">
        <f t="shared" si="0"/>
        <v>21.1</v>
      </c>
    </row>
    <row r="43" spans="2:7" x14ac:dyDescent="0.25">
      <c r="B43" s="16" t="s">
        <v>192</v>
      </c>
      <c r="C43" s="14" t="d">
        <v>2025-08-16</v>
      </c>
      <c r="D43" s="11" t="s">
        <v>13</v>
      </c>
      <c r="E43" s="11">
        <v>3</v>
      </c>
      <c r="F43" s="11">
        <v>13.1</v>
      </c>
      <c r="G43" s="13">
        <f t="shared" si="0"/>
        <v>16.100000000000001</v>
      </c>
    </row>
    <row r="44" spans="2:7" x14ac:dyDescent="0.25">
      <c r="B44" s="16" t="s">
        <v>206</v>
      </c>
      <c r="C44" s="14" t="d">
        <v>2025-09-06</v>
      </c>
      <c r="D44" s="11" t="s">
        <v>38</v>
      </c>
      <c r="E44" s="11">
        <v>5</v>
      </c>
      <c r="F44" s="11">
        <v>3.1</v>
      </c>
      <c r="G44" s="13">
        <f t="shared" si="0"/>
        <v>8.1</v>
      </c>
    </row>
    <row r="45" spans="2:7" x14ac:dyDescent="0.25">
      <c r="B45" s="16" t="s">
        <v>205</v>
      </c>
      <c r="C45" s="14" t="d">
        <v>2025-09-13</v>
      </c>
      <c r="D45" s="11" t="s">
        <v>11</v>
      </c>
      <c r="E45" s="11">
        <v>0</v>
      </c>
      <c r="F45" s="11">
        <v>3.1</v>
      </c>
      <c r="G45" s="13">
        <f t="shared" si="0"/>
        <v>3.1</v>
      </c>
    </row>
    <row r="46" spans="2:7" x14ac:dyDescent="0.25">
      <c r="B46" s="16" t="s">
        <v>258</v>
      </c>
      <c r="C46" s="14" t="d">
        <v>2025-09-14</v>
      </c>
      <c r="D46" s="11" t="s">
        <v>11</v>
      </c>
      <c r="E46" s="11">
        <v>0</v>
      </c>
      <c r="F46" s="11">
        <v>3.1</v>
      </c>
      <c r="G46" s="13">
        <f t="shared" si="0"/>
        <v>3.1</v>
      </c>
    </row>
    <row r="47" spans="2:7" x14ac:dyDescent="0.25">
      <c r="B47" s="16" t="s">
        <v>213</v>
      </c>
      <c r="C47" s="14" t="d">
        <v>2025-09-20</v>
      </c>
      <c r="D47" s="11" t="s">
        <v>11</v>
      </c>
      <c r="E47" s="11">
        <v>0</v>
      </c>
      <c r="F47" s="11">
        <v>10</v>
      </c>
      <c r="G47" s="13">
        <f t="shared" si="0"/>
        <v>10</v>
      </c>
    </row>
    <row r="48" spans="2:7" x14ac:dyDescent="0.25">
      <c r="B48" s="16" t="s">
        <v>240</v>
      </c>
      <c r="C48" s="14" t="d">
        <v>2025-09-23</v>
      </c>
      <c r="D48" s="11" t="s">
        <v>11</v>
      </c>
      <c r="E48" s="11">
        <v>0</v>
      </c>
      <c r="F48" s="11">
        <v>5</v>
      </c>
      <c r="G48" s="13">
        <f t="shared" si="0"/>
        <v>5</v>
      </c>
    </row>
    <row r="49" spans="2:7" x14ac:dyDescent="0.25">
      <c r="B49" s="16" t="s">
        <v>211</v>
      </c>
      <c r="C49" s="14" t="d">
        <v>2025-09-27</v>
      </c>
      <c r="D49" s="11" t="s">
        <v>11</v>
      </c>
      <c r="E49" s="11">
        <v>0</v>
      </c>
      <c r="F49" s="11">
        <v>3.1</v>
      </c>
      <c r="G49" s="13">
        <f t="shared" si="0"/>
        <v>3.1</v>
      </c>
    </row>
    <row r="50" spans="2:7" x14ac:dyDescent="0.25">
      <c r="B50" s="16" t="s">
        <v>214</v>
      </c>
      <c r="C50" s="14" t="d">
        <v>2025-09-28</v>
      </c>
      <c r="D50" s="11" t="s">
        <v>11</v>
      </c>
      <c r="E50" s="11">
        <v>0</v>
      </c>
      <c r="F50" s="11">
        <v>3.1</v>
      </c>
      <c r="G50" s="13">
        <f t="shared" si="0"/>
        <v>3.1</v>
      </c>
    </row>
    <row r="51" spans="2:7" x14ac:dyDescent="0.25">
      <c r="B51" s="16" t="s">
        <v>220</v>
      </c>
      <c r="C51" s="14" t="d">
        <v>2025-10-04</v>
      </c>
      <c r="D51" s="11" t="s">
        <v>11</v>
      </c>
      <c r="E51" s="11">
        <v>0</v>
      </c>
      <c r="F51" s="11">
        <v>3.1</v>
      </c>
      <c r="G51" s="13">
        <f t="shared" si="0"/>
        <v>3.1</v>
      </c>
    </row>
    <row r="52" spans="2:7" x14ac:dyDescent="0.25">
      <c r="B52" s="16" t="s">
        <v>241</v>
      </c>
      <c r="C52" s="14" t="d">
        <v>2025-10-04</v>
      </c>
      <c r="D52" s="11" t="s">
        <v>11</v>
      </c>
      <c r="E52" s="11">
        <v>0</v>
      </c>
      <c r="F52" s="11">
        <v>13.1</v>
      </c>
      <c r="G52" s="13">
        <f t="shared" si="0"/>
        <v>13.1</v>
      </c>
    </row>
    <row r="53" spans="2:7" x14ac:dyDescent="0.25">
      <c r="B53" s="16" t="s">
        <v>242</v>
      </c>
      <c r="C53" s="14" t="d">
        <v>2025-10-11</v>
      </c>
      <c r="D53" s="11" t="s">
        <v>11</v>
      </c>
      <c r="E53" s="11">
        <v>0</v>
      </c>
      <c r="F53" s="11">
        <v>9.3000000000000007</v>
      </c>
      <c r="G53" s="13">
        <f t="shared" si="0"/>
        <v>9.3000000000000007</v>
      </c>
    </row>
    <row r="54" spans="2:7" x14ac:dyDescent="0.25">
      <c r="B54" s="16" t="s">
        <v>225</v>
      </c>
      <c r="C54" s="29" t="d">
        <v>2025-10-18</v>
      </c>
      <c r="D54" s="11" t="s">
        <v>11</v>
      </c>
      <c r="E54" s="11">
        <v>0</v>
      </c>
      <c r="F54" s="11">
        <v>4.34</v>
      </c>
      <c r="G54" s="13">
        <f t="shared" si="0"/>
        <v>4.34</v>
      </c>
    </row>
    <row r="55" spans="2:7" x14ac:dyDescent="0.25">
      <c r="B55" s="16" t="s">
        <v>243</v>
      </c>
      <c r="C55" s="14" t="d">
        <v>2025-10-25</v>
      </c>
      <c r="D55" s="11" t="s">
        <v>11</v>
      </c>
      <c r="E55" s="11">
        <v>0</v>
      </c>
      <c r="F55" s="11">
        <v>3.1</v>
      </c>
      <c r="G55" s="13">
        <f t="shared" si="0"/>
        <v>3.1</v>
      </c>
    </row>
    <row r="56" spans="2:7" x14ac:dyDescent="0.25">
      <c r="B56" s="16" t="s">
        <v>224</v>
      </c>
      <c r="C56" s="70" t="d">
        <v>2025-10-26</v>
      </c>
      <c r="D56" s="11" t="s">
        <v>9</v>
      </c>
      <c r="E56" s="11">
        <v>4</v>
      </c>
      <c r="F56" s="11">
        <v>3.1</v>
      </c>
      <c r="G56" s="13">
        <f t="shared" si="0"/>
        <v>7.1</v>
      </c>
    </row>
    <row r="57" spans="2:7" x14ac:dyDescent="0.25">
      <c r="B57" s="16" t="s">
        <v>235</v>
      </c>
      <c r="C57" s="46" t="d">
        <v>2025-10-26</v>
      </c>
      <c r="D57" s="11" t="s">
        <v>11</v>
      </c>
      <c r="E57" s="11">
        <v>0</v>
      </c>
      <c r="F57" s="11">
        <v>3.1</v>
      </c>
      <c r="G57" s="13">
        <f t="shared" si="0"/>
        <v>3.1</v>
      </c>
    </row>
    <row r="58" spans="2:7" x14ac:dyDescent="0.25">
      <c r="B58" s="16" t="s">
        <v>259</v>
      </c>
      <c r="C58" s="46" t="d">
        <v>2025-11-01</v>
      </c>
      <c r="D58" s="11" t="s">
        <v>9</v>
      </c>
      <c r="E58" s="11">
        <v>4</v>
      </c>
      <c r="F58" s="11">
        <v>3.1</v>
      </c>
      <c r="G58" s="13">
        <f t="shared" si="0"/>
        <v>7.1</v>
      </c>
    </row>
    <row r="59" spans="2:7" x14ac:dyDescent="0.25">
      <c r="B59" s="16" t="s">
        <v>252</v>
      </c>
      <c r="C59" s="29" t="d">
        <v>2025-11-01</v>
      </c>
      <c r="D59" s="11" t="s">
        <v>11</v>
      </c>
      <c r="E59" s="11">
        <v>0</v>
      </c>
      <c r="F59" s="11">
        <v>5</v>
      </c>
      <c r="G59" s="13">
        <f t="shared" si="0"/>
        <v>5</v>
      </c>
    </row>
    <row r="60" spans="2:7" x14ac:dyDescent="0.25">
      <c r="B60" s="16" t="s">
        <v>248</v>
      </c>
      <c r="C60" s="70" t="d">
        <v>2025-11-02</v>
      </c>
      <c r="D60" s="11" t="s">
        <v>11</v>
      </c>
      <c r="E60" s="11">
        <v>0</v>
      </c>
      <c r="F60" s="11">
        <v>3.1</v>
      </c>
      <c r="G60" s="13">
        <f t="shared" si="0"/>
        <v>3.1</v>
      </c>
    </row>
    <row r="61" spans="2:7" x14ac:dyDescent="0.25">
      <c r="B61" s="16" t="s">
        <v>260</v>
      </c>
      <c r="C61" s="46" t="d">
        <v>2025-11-08</v>
      </c>
      <c r="D61" s="11" t="s">
        <v>11</v>
      </c>
      <c r="E61" s="11">
        <v>0</v>
      </c>
      <c r="F61" s="11">
        <v>3.1</v>
      </c>
      <c r="G61" s="13">
        <f t="shared" si="0"/>
        <v>3.1</v>
      </c>
    </row>
    <row r="62" spans="2:7" x14ac:dyDescent="0.25">
      <c r="B62" s="16" t="s">
        <v>253</v>
      </c>
      <c r="C62" s="29" t="d">
        <v>2025-11-15</v>
      </c>
      <c r="D62" s="11" t="s">
        <v>11</v>
      </c>
      <c r="E62" s="11">
        <v>0</v>
      </c>
      <c r="F62" s="11">
        <v>3.1</v>
      </c>
      <c r="G62" s="13">
        <f t="shared" si="0"/>
        <v>3.1</v>
      </c>
    </row>
    <row r="63" spans="2:7" x14ac:dyDescent="0.25">
      <c r="B63" s="16" t="s">
        <v>254</v>
      </c>
      <c r="C63" s="29" t="d">
        <v>2025-11-22</v>
      </c>
      <c r="D63" s="11" t="s">
        <v>11</v>
      </c>
      <c r="E63" s="11">
        <v>0</v>
      </c>
      <c r="F63" s="11">
        <v>3.1</v>
      </c>
      <c r="G63" s="13">
        <f t="shared" si="0"/>
        <v>3.1</v>
      </c>
    </row>
    <row r="64" spans="2:7" x14ac:dyDescent="0.25">
      <c r="B64" s="16" t="s">
        <v>256</v>
      </c>
      <c r="C64" s="70" t="d">
        <v>2025-11-27</v>
      </c>
      <c r="D64" s="11" t="s">
        <v>11</v>
      </c>
      <c r="E64" s="11">
        <v>0</v>
      </c>
      <c r="F64" s="11">
        <v>3</v>
      </c>
      <c r="G64" s="13">
        <f t="shared" si="0"/>
        <v>3</v>
      </c>
    </row>
    <row r="65" spans="2:8" x14ac:dyDescent="0.25">
      <c r="B65" s="16" t="s">
        <v>261</v>
      </c>
      <c r="C65" s="46" t="d">
        <v>2025-11-29</v>
      </c>
      <c r="D65" s="11" t="s">
        <v>11</v>
      </c>
      <c r="E65" s="11">
        <v>0</v>
      </c>
      <c r="F65" s="11">
        <v>3.1</v>
      </c>
      <c r="G65" s="13">
        <f t="shared" si="0"/>
        <v>3.1</v>
      </c>
    </row>
    <row r="66" spans="2:8" x14ac:dyDescent="0.25">
      <c r="B66" s="16" t="s">
        <v>280</v>
      </c>
      <c r="C66" s="46" t="d">
        <v>2025-12-03</v>
      </c>
      <c r="D66" s="11" t="s">
        <v>11</v>
      </c>
      <c r="E66" s="11">
        <v>0</v>
      </c>
      <c r="F66" s="11">
        <v>4</v>
      </c>
      <c r="G66" s="13">
        <f t="shared" si="0"/>
        <v>4</v>
      </c>
    </row>
    <row r="67" spans="2:8" x14ac:dyDescent="0.25">
      <c r="B67" s="16" t="s">
        <v>281</v>
      </c>
      <c r="C67" s="46" t="d">
        <v>2025-12-04</v>
      </c>
      <c r="D67" s="11" t="s">
        <v>11</v>
      </c>
      <c r="E67" s="11">
        <v>0</v>
      </c>
      <c r="F67" s="11">
        <v>3.1</v>
      </c>
      <c r="G67" s="13">
        <f t="shared" si="0"/>
        <v>3.1</v>
      </c>
    </row>
    <row r="68" spans="2:8" x14ac:dyDescent="0.25">
      <c r="B68" s="16" t="s">
        <v>264</v>
      </c>
      <c r="C68" s="70" t="d">
        <v>2025-12-06</v>
      </c>
      <c r="D68" s="11" t="s">
        <v>9</v>
      </c>
      <c r="E68" s="11">
        <v>4</v>
      </c>
      <c r="F68" s="11">
        <v>3.1</v>
      </c>
      <c r="G68" s="13">
        <f t="shared" si="0"/>
        <v>7.1</v>
      </c>
    </row>
    <row r="69" spans="2:8" x14ac:dyDescent="0.25">
      <c r="B69" s="16" t="s">
        <v>282</v>
      </c>
      <c r="C69" s="70" t="d">
        <v>2025-12-06</v>
      </c>
      <c r="D69" s="11" t="s">
        <v>11</v>
      </c>
      <c r="E69" s="11">
        <v>0</v>
      </c>
      <c r="F69" s="11">
        <v>3.1</v>
      </c>
      <c r="G69" s="13">
        <f t="shared" ref="G69:G75" si="1">SUM(E69:F69)</f>
        <v>3.1</v>
      </c>
    </row>
    <row r="70" spans="2:8" x14ac:dyDescent="0.25">
      <c r="B70" s="16" t="s">
        <v>283</v>
      </c>
      <c r="C70" s="70" t="d">
        <v>2025-12-13</v>
      </c>
      <c r="D70" s="11" t="s">
        <v>9</v>
      </c>
      <c r="E70" s="11">
        <v>4</v>
      </c>
      <c r="F70" s="11">
        <v>3.1</v>
      </c>
      <c r="G70" s="13">
        <f t="shared" si="1"/>
        <v>7.1</v>
      </c>
    </row>
    <row r="71" spans="2:8" x14ac:dyDescent="0.25">
      <c r="B71" s="16" t="s">
        <v>284</v>
      </c>
      <c r="C71" s="70" t="d">
        <v>2025-12-14</v>
      </c>
      <c r="D71" s="11" t="s">
        <v>11</v>
      </c>
      <c r="E71" s="11">
        <v>0</v>
      </c>
      <c r="F71" s="11">
        <v>3.1</v>
      </c>
      <c r="G71" s="13">
        <f t="shared" si="1"/>
        <v>3.1</v>
      </c>
    </row>
    <row r="72" spans="2:8" x14ac:dyDescent="0.25">
      <c r="B72" s="16" t="s">
        <v>266</v>
      </c>
      <c r="C72" s="70" t="d">
        <v>2025-12-20</v>
      </c>
      <c r="D72" s="11" t="s">
        <v>11</v>
      </c>
      <c r="E72" s="11">
        <v>0</v>
      </c>
      <c r="F72" s="11">
        <v>3.1</v>
      </c>
      <c r="G72" s="13">
        <f t="shared" si="1"/>
        <v>3.1</v>
      </c>
    </row>
    <row r="73" spans="2:8" x14ac:dyDescent="0.25">
      <c r="B73" s="16" t="s">
        <v>267</v>
      </c>
      <c r="C73" s="70" t="d">
        <v>2025-12-21</v>
      </c>
      <c r="D73" s="11" t="s">
        <v>13</v>
      </c>
      <c r="E73" s="11">
        <v>3</v>
      </c>
      <c r="F73" s="11">
        <v>3.1</v>
      </c>
      <c r="G73" s="13">
        <f t="shared" si="1"/>
        <v>6.1</v>
      </c>
    </row>
    <row r="74" spans="2:8" ht="15.75" thickBot="1" x14ac:dyDescent="0.3">
      <c r="B74" s="16" t="s">
        <v>285</v>
      </c>
      <c r="C74" s="46" t="d">
        <v>2025-12-27</v>
      </c>
      <c r="D74" s="11" t="s">
        <v>11</v>
      </c>
      <c r="E74" s="11">
        <v>0</v>
      </c>
      <c r="F74" s="11">
        <v>3.1</v>
      </c>
      <c r="G74" s="13">
        <f t="shared" si="1"/>
        <v>3.1</v>
      </c>
    </row>
    <row r="75" spans="2:8" ht="15.75" thickBot="1" x14ac:dyDescent="0.3">
      <c r="B75" s="73" t="str">
        <f>" Total for 2025 - Number of races = "  &amp;H75</f>
        <v xml:space="preserve"> Total for 2025 - Number of races = 70</v>
      </c>
      <c r="C75" s="73"/>
      <c r="D75" s="73"/>
      <c r="E75" s="73"/>
      <c r="F75" s="73"/>
      <c r="G75" s="15">
        <f>SUM(G5:G74)</f>
        <v>393.88000000000039</v>
      </c>
      <c r="H75" s="59">
        <f>COUNT(G5:G74)</f>
        <v>70</v>
      </c>
    </row>
    <row r="76" spans="2:8" ht="15.75" thickBot="1" x14ac:dyDescent="0.3"/>
    <row r="77" spans="2:8" ht="16.5" thickBot="1" x14ac:dyDescent="0.3">
      <c r="B77" s="74" t="s">
        <v>37</v>
      </c>
      <c r="C77" s="74"/>
      <c r="D77" s="74"/>
      <c r="E77" s="74"/>
      <c r="F77" s="74"/>
      <c r="G77" s="74"/>
    </row>
    <row r="78" spans="2:8" ht="15.75" x14ac:dyDescent="0.3">
      <c r="B78" s="4" t="s">
        <v>2</v>
      </c>
      <c r="C78" s="5" t="s">
        <v>3</v>
      </c>
      <c r="D78" s="5" t="s">
        <v>4</v>
      </c>
      <c r="E78" s="5" t="s">
        <v>5</v>
      </c>
      <c r="F78" s="5" t="s">
        <v>6</v>
      </c>
      <c r="G78" s="6" t="s">
        <v>7</v>
      </c>
    </row>
    <row r="79" spans="2:8" x14ac:dyDescent="0.25">
      <c r="B79" s="16" t="s">
        <v>8</v>
      </c>
      <c r="C79" s="14" t="d">
        <v>2025-01-12</v>
      </c>
      <c r="D79" s="11" t="s">
        <v>38</v>
      </c>
      <c r="E79" s="11">
        <v>5</v>
      </c>
      <c r="F79" s="11">
        <v>3.1</v>
      </c>
      <c r="G79" s="13">
        <f t="shared" ref="G79:G119" si="2">SUM(E79:F79)</f>
        <v>8.1</v>
      </c>
    </row>
    <row r="80" spans="2:8" x14ac:dyDescent="0.25">
      <c r="B80" s="16" t="s">
        <v>134</v>
      </c>
      <c r="C80" s="14" t="d">
        <v>2025-01-19</v>
      </c>
      <c r="D80" s="11" t="s">
        <v>11</v>
      </c>
      <c r="E80" s="11">
        <v>0</v>
      </c>
      <c r="F80" s="11">
        <v>3.1</v>
      </c>
      <c r="G80" s="13">
        <f t="shared" si="2"/>
        <v>3.1</v>
      </c>
    </row>
    <row r="81" spans="2:7" x14ac:dyDescent="0.25">
      <c r="B81" s="16" t="s">
        <v>39</v>
      </c>
      <c r="C81" s="14" t="d">
        <v>2025-02-09</v>
      </c>
      <c r="D81" s="11" t="s">
        <v>38</v>
      </c>
      <c r="E81" s="11">
        <v>5</v>
      </c>
      <c r="F81" s="11">
        <v>3.1</v>
      </c>
      <c r="G81" s="13">
        <f t="shared" si="2"/>
        <v>8.1</v>
      </c>
    </row>
    <row r="82" spans="2:7" x14ac:dyDescent="0.25">
      <c r="B82" s="16" t="s">
        <v>15</v>
      </c>
      <c r="C82" s="14" t="d">
        <v>2025-02-16</v>
      </c>
      <c r="D82" s="11" t="s">
        <v>40</v>
      </c>
      <c r="E82" s="11">
        <v>0</v>
      </c>
      <c r="F82" s="11">
        <v>3.1</v>
      </c>
      <c r="G82" s="13">
        <f t="shared" si="2"/>
        <v>3.1</v>
      </c>
    </row>
    <row r="83" spans="2:7" x14ac:dyDescent="0.25">
      <c r="B83" s="16" t="s">
        <v>18</v>
      </c>
      <c r="C83" s="14" t="d">
        <v>2025-03-09</v>
      </c>
      <c r="D83" s="11" t="s">
        <v>38</v>
      </c>
      <c r="E83" s="11">
        <v>5</v>
      </c>
      <c r="F83" s="11">
        <v>3.1</v>
      </c>
      <c r="G83" s="13">
        <f t="shared" si="2"/>
        <v>8.1</v>
      </c>
    </row>
    <row r="84" spans="2:7" x14ac:dyDescent="0.25">
      <c r="B84" s="16" t="s">
        <v>135</v>
      </c>
      <c r="C84" s="14" t="d">
        <v>2025-03-15</v>
      </c>
      <c r="D84" s="11" t="s">
        <v>38</v>
      </c>
      <c r="E84" s="11">
        <v>5</v>
      </c>
      <c r="F84" s="11">
        <v>3.1</v>
      </c>
      <c r="G84" s="13">
        <f t="shared" si="2"/>
        <v>8.1</v>
      </c>
    </row>
    <row r="85" spans="2:7" x14ac:dyDescent="0.25">
      <c r="B85" s="16" t="s">
        <v>21</v>
      </c>
      <c r="C85" s="14" t="d">
        <v>2025-03-16</v>
      </c>
      <c r="D85" s="11" t="s">
        <v>11</v>
      </c>
      <c r="E85" s="11">
        <v>0</v>
      </c>
      <c r="F85" s="11">
        <v>3.1</v>
      </c>
      <c r="G85" s="13">
        <f t="shared" si="2"/>
        <v>3.1</v>
      </c>
    </row>
    <row r="86" spans="2:7" x14ac:dyDescent="0.25">
      <c r="B86" s="16" t="s">
        <v>136</v>
      </c>
      <c r="C86" s="14" t="d">
        <v>2025-04-19</v>
      </c>
      <c r="D86" s="11" t="s">
        <v>38</v>
      </c>
      <c r="E86" s="11">
        <v>5</v>
      </c>
      <c r="F86" s="11">
        <v>3.1</v>
      </c>
      <c r="G86" s="13">
        <f t="shared" si="2"/>
        <v>8.1</v>
      </c>
    </row>
    <row r="87" spans="2:7" x14ac:dyDescent="0.25">
      <c r="B87" s="16" t="s">
        <v>52</v>
      </c>
      <c r="C87" s="14" t="d">
        <v>2025-04-26</v>
      </c>
      <c r="D87" s="11" t="s">
        <v>9</v>
      </c>
      <c r="E87" s="11">
        <v>4</v>
      </c>
      <c r="F87" s="11">
        <v>13.1</v>
      </c>
      <c r="G87" s="13">
        <f t="shared" si="2"/>
        <v>17.100000000000001</v>
      </c>
    </row>
    <row r="88" spans="2:7" x14ac:dyDescent="0.25">
      <c r="B88" s="16" t="s">
        <v>137</v>
      </c>
      <c r="C88" s="14" t="d">
        <v>2025-05-03</v>
      </c>
      <c r="D88" s="11" t="s">
        <v>9</v>
      </c>
      <c r="E88" s="11">
        <v>4</v>
      </c>
      <c r="F88" s="11">
        <v>3.1</v>
      </c>
      <c r="G88" s="13">
        <f t="shared" si="2"/>
        <v>7.1</v>
      </c>
    </row>
    <row r="89" spans="2:7" x14ac:dyDescent="0.25">
      <c r="B89" s="16" t="s">
        <v>41</v>
      </c>
      <c r="C89" s="14" t="d">
        <v>2025-05-04</v>
      </c>
      <c r="D89" s="11" t="s">
        <v>42</v>
      </c>
      <c r="E89" s="11">
        <v>3</v>
      </c>
      <c r="F89" s="11">
        <v>2</v>
      </c>
      <c r="G89" s="13">
        <f t="shared" si="2"/>
        <v>5</v>
      </c>
    </row>
    <row r="90" spans="2:7" x14ac:dyDescent="0.25">
      <c r="B90" s="16" t="s">
        <v>138</v>
      </c>
      <c r="C90" s="14" t="d">
        <v>2025-05-10</v>
      </c>
      <c r="D90" s="11" t="s">
        <v>11</v>
      </c>
      <c r="E90" s="11">
        <v>0</v>
      </c>
      <c r="F90" s="11">
        <v>3.1</v>
      </c>
      <c r="G90" s="13">
        <f t="shared" si="2"/>
        <v>3.1</v>
      </c>
    </row>
    <row r="91" spans="2:7" x14ac:dyDescent="0.25">
      <c r="B91" s="16" t="s">
        <v>139</v>
      </c>
      <c r="C91" s="14" t="d">
        <v>2025-05-17</v>
      </c>
      <c r="D91" s="11" t="s">
        <v>38</v>
      </c>
      <c r="E91" s="11">
        <v>5</v>
      </c>
      <c r="F91" s="11">
        <v>3.1</v>
      </c>
      <c r="G91" s="13">
        <f t="shared" si="2"/>
        <v>8.1</v>
      </c>
    </row>
    <row r="92" spans="2:7" x14ac:dyDescent="0.25">
      <c r="B92" s="16" t="s">
        <v>140</v>
      </c>
      <c r="C92" s="14" t="d">
        <v>2025-05-24</v>
      </c>
      <c r="D92" s="11" t="s">
        <v>38</v>
      </c>
      <c r="E92" s="11">
        <v>5</v>
      </c>
      <c r="F92" s="11">
        <v>3.1</v>
      </c>
      <c r="G92" s="13">
        <f t="shared" si="2"/>
        <v>8.1</v>
      </c>
    </row>
    <row r="93" spans="2:7" x14ac:dyDescent="0.25">
      <c r="B93" s="16" t="s">
        <v>124</v>
      </c>
      <c r="C93" s="14" t="d">
        <v>2025-06-07</v>
      </c>
      <c r="D93" s="11" t="s">
        <v>38</v>
      </c>
      <c r="E93" s="11">
        <v>5</v>
      </c>
      <c r="F93" s="11">
        <v>3.1</v>
      </c>
      <c r="G93" s="13">
        <f t="shared" si="2"/>
        <v>8.1</v>
      </c>
    </row>
    <row r="94" spans="2:7" x14ac:dyDescent="0.25">
      <c r="B94" s="16" t="s">
        <v>126</v>
      </c>
      <c r="C94" s="14" t="d">
        <v>2025-06-14</v>
      </c>
      <c r="D94" s="11" t="s">
        <v>38</v>
      </c>
      <c r="E94" s="11">
        <v>5</v>
      </c>
      <c r="F94" s="11">
        <v>3.1</v>
      </c>
      <c r="G94" s="13">
        <f t="shared" si="2"/>
        <v>8.1</v>
      </c>
    </row>
    <row r="95" spans="2:7" x14ac:dyDescent="0.25">
      <c r="B95" s="16" t="s">
        <v>141</v>
      </c>
      <c r="C95" s="14" t="d">
        <v>2025-06-21</v>
      </c>
      <c r="D95" s="11" t="s">
        <v>38</v>
      </c>
      <c r="E95" s="11">
        <v>5</v>
      </c>
      <c r="F95" s="11">
        <v>6.2</v>
      </c>
      <c r="G95" s="13">
        <f t="shared" si="2"/>
        <v>11.2</v>
      </c>
    </row>
    <row r="96" spans="2:7" x14ac:dyDescent="0.25">
      <c r="B96" s="16" t="s">
        <v>128</v>
      </c>
      <c r="C96" s="14" t="d">
        <v>2025-06-28</v>
      </c>
      <c r="D96" s="11" t="s">
        <v>38</v>
      </c>
      <c r="E96" s="11">
        <v>5</v>
      </c>
      <c r="F96" s="11">
        <v>3.1</v>
      </c>
      <c r="G96" s="13">
        <f t="shared" si="2"/>
        <v>8.1</v>
      </c>
    </row>
    <row r="97" spans="2:7" x14ac:dyDescent="0.25">
      <c r="B97" s="16" t="s">
        <v>130</v>
      </c>
      <c r="C97" s="14" t="d">
        <v>2025-07-05</v>
      </c>
      <c r="D97" s="11" t="s">
        <v>38</v>
      </c>
      <c r="E97" s="11">
        <v>5</v>
      </c>
      <c r="F97" s="11">
        <v>3.1</v>
      </c>
      <c r="G97" s="13">
        <f t="shared" si="2"/>
        <v>8.1</v>
      </c>
    </row>
    <row r="98" spans="2:7" x14ac:dyDescent="0.25">
      <c r="B98" s="16" t="s">
        <v>199</v>
      </c>
      <c r="C98" s="14" t="d">
        <v>2025-07-19</v>
      </c>
      <c r="D98" s="11" t="s">
        <v>9</v>
      </c>
      <c r="E98" s="11">
        <v>4</v>
      </c>
      <c r="F98" s="11">
        <v>5</v>
      </c>
      <c r="G98" s="13">
        <f t="shared" si="2"/>
        <v>9</v>
      </c>
    </row>
    <row r="99" spans="2:7" x14ac:dyDescent="0.25">
      <c r="B99" s="16" t="s">
        <v>200</v>
      </c>
      <c r="C99" s="14" t="d">
        <v>2025-08-02</v>
      </c>
      <c r="D99" s="11" t="s">
        <v>57</v>
      </c>
      <c r="E99" s="11">
        <v>10</v>
      </c>
      <c r="F99" s="11">
        <v>2</v>
      </c>
      <c r="G99" s="13">
        <f t="shared" si="2"/>
        <v>12</v>
      </c>
    </row>
    <row r="100" spans="2:7" x14ac:dyDescent="0.25">
      <c r="B100" s="16" t="s">
        <v>182</v>
      </c>
      <c r="C100" s="29" t="d">
        <v>2025-08-16</v>
      </c>
      <c r="D100" s="11" t="s">
        <v>172</v>
      </c>
      <c r="E100" s="11">
        <v>8</v>
      </c>
      <c r="F100" s="11">
        <v>2</v>
      </c>
      <c r="G100" s="13">
        <f t="shared" si="2"/>
        <v>10</v>
      </c>
    </row>
    <row r="101" spans="2:7" x14ac:dyDescent="0.25">
      <c r="B101" s="16" t="s">
        <v>206</v>
      </c>
      <c r="C101" s="29" t="d">
        <v>2025-09-06</v>
      </c>
      <c r="D101" s="11" t="s">
        <v>56</v>
      </c>
      <c r="E101" s="11">
        <v>9</v>
      </c>
      <c r="F101" s="11">
        <v>3.1</v>
      </c>
      <c r="G101" s="13">
        <f t="shared" si="2"/>
        <v>12.1</v>
      </c>
    </row>
    <row r="102" spans="2:7" x14ac:dyDescent="0.25">
      <c r="B102" s="16" t="s">
        <v>205</v>
      </c>
      <c r="C102" s="29" t="d">
        <v>2025-09-13</v>
      </c>
      <c r="D102" s="11" t="s">
        <v>38</v>
      </c>
      <c r="E102" s="11">
        <v>5</v>
      </c>
      <c r="F102" s="11">
        <v>3.1</v>
      </c>
      <c r="G102" s="13">
        <f t="shared" si="2"/>
        <v>8.1</v>
      </c>
    </row>
    <row r="103" spans="2:7" x14ac:dyDescent="0.25">
      <c r="B103" s="16" t="s">
        <v>212</v>
      </c>
      <c r="C103" s="29" t="d">
        <v>2025-09-20</v>
      </c>
      <c r="D103" s="11" t="s">
        <v>38</v>
      </c>
      <c r="E103" s="11">
        <v>5</v>
      </c>
      <c r="F103" s="11">
        <v>3.1</v>
      </c>
      <c r="G103" s="13">
        <f t="shared" si="2"/>
        <v>8.1</v>
      </c>
    </row>
    <row r="104" spans="2:7" x14ac:dyDescent="0.25">
      <c r="B104" s="16" t="s">
        <v>211</v>
      </c>
      <c r="C104" s="29" t="d">
        <v>2025-09-27</v>
      </c>
      <c r="D104" s="11" t="s">
        <v>38</v>
      </c>
      <c r="E104" s="11">
        <v>5</v>
      </c>
      <c r="F104" s="11">
        <v>3.1</v>
      </c>
      <c r="G104" s="13">
        <f t="shared" si="2"/>
        <v>8.1</v>
      </c>
    </row>
    <row r="105" spans="2:7" x14ac:dyDescent="0.25">
      <c r="B105" s="16" t="s">
        <v>214</v>
      </c>
      <c r="C105" s="29" t="d">
        <v>2025-09-28</v>
      </c>
      <c r="D105" s="11" t="s">
        <v>57</v>
      </c>
      <c r="E105" s="11">
        <v>10</v>
      </c>
      <c r="F105" s="11">
        <v>3.1</v>
      </c>
      <c r="G105" s="13">
        <f t="shared" si="2"/>
        <v>13.1</v>
      </c>
    </row>
    <row r="106" spans="2:7" x14ac:dyDescent="0.25">
      <c r="B106" s="16" t="s">
        <v>227</v>
      </c>
      <c r="C106" s="29" t="d">
        <v>2025-10-04</v>
      </c>
      <c r="D106" s="11" t="s">
        <v>11</v>
      </c>
      <c r="E106" s="11">
        <v>0</v>
      </c>
      <c r="F106" s="11">
        <v>6.2</v>
      </c>
      <c r="G106" s="13">
        <f t="shared" si="2"/>
        <v>6.2</v>
      </c>
    </row>
    <row r="107" spans="2:7" x14ac:dyDescent="0.25">
      <c r="B107" s="16" t="s">
        <v>228</v>
      </c>
      <c r="C107" s="29" t="d">
        <v>2025-10-11</v>
      </c>
      <c r="D107" s="11" t="s">
        <v>38</v>
      </c>
      <c r="E107" s="11">
        <v>5</v>
      </c>
      <c r="F107" s="11">
        <v>3.1</v>
      </c>
      <c r="G107" s="13">
        <f t="shared" si="2"/>
        <v>8.1</v>
      </c>
    </row>
    <row r="108" spans="2:7" x14ac:dyDescent="0.25">
      <c r="B108" s="16" t="s">
        <v>239</v>
      </c>
      <c r="C108" s="29" t="d">
        <v>2025-10-18</v>
      </c>
      <c r="D108" s="11" t="s">
        <v>9</v>
      </c>
      <c r="E108" s="11">
        <v>4</v>
      </c>
      <c r="F108" s="11">
        <v>3.1</v>
      </c>
      <c r="G108" s="13">
        <f t="shared" si="2"/>
        <v>7.1</v>
      </c>
    </row>
    <row r="109" spans="2:7" x14ac:dyDescent="0.25">
      <c r="B109" s="16" t="s">
        <v>224</v>
      </c>
      <c r="C109" s="70" t="d">
        <v>2025-10-26</v>
      </c>
      <c r="D109" s="11" t="s">
        <v>38</v>
      </c>
      <c r="E109" s="11">
        <v>5</v>
      </c>
      <c r="F109" s="11">
        <v>3.1</v>
      </c>
      <c r="G109" s="13">
        <f t="shared" si="2"/>
        <v>8.1</v>
      </c>
    </row>
    <row r="110" spans="2:7" x14ac:dyDescent="0.25">
      <c r="B110" s="16" t="s">
        <v>248</v>
      </c>
      <c r="C110" s="70" t="d">
        <v>2025-11-02</v>
      </c>
      <c r="D110" s="11" t="s">
        <v>38</v>
      </c>
      <c r="E110" s="11">
        <v>5</v>
      </c>
      <c r="F110" s="11">
        <v>3.1</v>
      </c>
      <c r="G110" s="13">
        <f t="shared" si="2"/>
        <v>8.1</v>
      </c>
    </row>
    <row r="111" spans="2:7" x14ac:dyDescent="0.25">
      <c r="B111" s="16" t="s">
        <v>245</v>
      </c>
      <c r="C111" s="70" t="d">
        <v>2025-11-08</v>
      </c>
      <c r="D111" s="11" t="s">
        <v>38</v>
      </c>
      <c r="E111" s="11">
        <v>5</v>
      </c>
      <c r="F111" s="11">
        <v>3.1</v>
      </c>
      <c r="G111" s="13">
        <f t="shared" si="2"/>
        <v>8.1</v>
      </c>
    </row>
    <row r="112" spans="2:7" x14ac:dyDescent="0.25">
      <c r="B112" s="16" t="s">
        <v>253</v>
      </c>
      <c r="C112" s="29" t="d">
        <v>2025-11-15</v>
      </c>
      <c r="D112" s="11" t="s">
        <v>11</v>
      </c>
      <c r="E112" s="11">
        <v>0</v>
      </c>
      <c r="F112" s="11">
        <v>3.1</v>
      </c>
      <c r="G112" s="13">
        <f t="shared" si="2"/>
        <v>3.1</v>
      </c>
    </row>
    <row r="113" spans="2:8" x14ac:dyDescent="0.25">
      <c r="B113" s="16" t="s">
        <v>254</v>
      </c>
      <c r="C113" s="29" t="d">
        <v>2025-11-22</v>
      </c>
      <c r="D113" s="11" t="s">
        <v>38</v>
      </c>
      <c r="E113" s="11">
        <v>5</v>
      </c>
      <c r="F113" s="11">
        <v>3.1</v>
      </c>
      <c r="G113" s="13">
        <f t="shared" si="2"/>
        <v>8.1</v>
      </c>
    </row>
    <row r="114" spans="2:8" x14ac:dyDescent="0.25">
      <c r="B114" s="16" t="s">
        <v>255</v>
      </c>
      <c r="C114" s="29" t="d">
        <v>2025-11-29</v>
      </c>
      <c r="D114" s="11" t="s">
        <v>11</v>
      </c>
      <c r="E114" s="11">
        <v>0</v>
      </c>
      <c r="F114" s="11">
        <v>3.1</v>
      </c>
      <c r="G114" s="13">
        <f t="shared" si="2"/>
        <v>3.1</v>
      </c>
    </row>
    <row r="115" spans="2:8" x14ac:dyDescent="0.25">
      <c r="B115" s="16" t="s">
        <v>265</v>
      </c>
      <c r="C115" s="70" t="d">
        <v>2025-12-06</v>
      </c>
      <c r="D115" s="11" t="s">
        <v>38</v>
      </c>
      <c r="E115" s="11">
        <v>5</v>
      </c>
      <c r="F115" s="11">
        <v>1</v>
      </c>
      <c r="G115" s="13">
        <f t="shared" si="2"/>
        <v>6</v>
      </c>
    </row>
    <row r="116" spans="2:8" x14ac:dyDescent="0.25">
      <c r="B116" s="16" t="s">
        <v>264</v>
      </c>
      <c r="C116" s="70" t="d">
        <v>2025-12-06</v>
      </c>
      <c r="D116" s="11" t="s">
        <v>110</v>
      </c>
      <c r="E116" s="11">
        <v>6</v>
      </c>
      <c r="F116" s="11">
        <v>3.1</v>
      </c>
      <c r="G116" s="13">
        <f t="shared" si="2"/>
        <v>9.1</v>
      </c>
    </row>
    <row r="117" spans="2:8" x14ac:dyDescent="0.25">
      <c r="B117" s="16" t="s">
        <v>274</v>
      </c>
      <c r="C117" s="70" t="d">
        <v>2025-12-13</v>
      </c>
      <c r="D117" s="11" t="s">
        <v>9</v>
      </c>
      <c r="E117" s="11">
        <v>4</v>
      </c>
      <c r="F117" s="11">
        <v>7.44</v>
      </c>
      <c r="G117" s="13">
        <f t="shared" si="2"/>
        <v>11.440000000000001</v>
      </c>
    </row>
    <row r="118" spans="2:8" x14ac:dyDescent="0.25">
      <c r="B118" s="16" t="s">
        <v>266</v>
      </c>
      <c r="C118" s="70" t="d">
        <v>2025-12-20</v>
      </c>
      <c r="D118" s="11" t="s">
        <v>9</v>
      </c>
      <c r="E118" s="11">
        <v>4</v>
      </c>
      <c r="F118" s="11">
        <v>3.1</v>
      </c>
      <c r="G118" s="13">
        <f t="shared" si="2"/>
        <v>7.1</v>
      </c>
    </row>
    <row r="119" spans="2:8" ht="15.75" thickBot="1" x14ac:dyDescent="0.3">
      <c r="B119" s="16" t="s">
        <v>267</v>
      </c>
      <c r="C119" s="70" t="d">
        <v>2025-12-21</v>
      </c>
      <c r="D119" s="11" t="s">
        <v>38</v>
      </c>
      <c r="E119" s="11">
        <v>5</v>
      </c>
      <c r="F119" s="11">
        <v>3.1</v>
      </c>
      <c r="G119" s="13">
        <f t="shared" si="2"/>
        <v>8.1</v>
      </c>
    </row>
    <row r="120" spans="2:8" ht="15.75" thickBot="1" x14ac:dyDescent="0.3">
      <c r="B120" s="73" t="str">
        <f>" Total for 2025 - Number of races = "  &amp;H120</f>
        <v xml:space="preserve"> Total for 2025 - Number of races = 41</v>
      </c>
      <c r="C120" s="73"/>
      <c r="D120" s="73"/>
      <c r="E120" s="73"/>
      <c r="F120" s="73"/>
      <c r="G120" s="17">
        <f>SUM(G79:G119)</f>
        <v>324.1400000000001</v>
      </c>
      <c r="H120" s="59">
        <f>COUNT(G79:G119)</f>
        <v>41</v>
      </c>
    </row>
    <row r="121" spans="2:8" ht="15.75" thickBot="1" x14ac:dyDescent="0.3"/>
    <row r="122" spans="2:8" ht="16.5" thickBot="1" x14ac:dyDescent="0.3">
      <c r="B122" s="74" t="s">
        <v>50</v>
      </c>
      <c r="C122" s="74"/>
      <c r="D122" s="74"/>
      <c r="E122" s="74"/>
      <c r="F122" s="74"/>
      <c r="G122" s="74"/>
    </row>
    <row r="123" spans="2:8" ht="15.75" x14ac:dyDescent="0.3">
      <c r="B123" s="4" t="s">
        <v>2</v>
      </c>
      <c r="C123" s="5" t="s">
        <v>3</v>
      </c>
      <c r="D123" s="5" t="s">
        <v>4</v>
      </c>
      <c r="E123" s="5" t="s">
        <v>5</v>
      </c>
      <c r="F123" s="5" t="s">
        <v>6</v>
      </c>
      <c r="G123" s="6" t="s">
        <v>7</v>
      </c>
    </row>
    <row r="124" spans="2:8" x14ac:dyDescent="0.25">
      <c r="B124" s="8" t="s">
        <v>8</v>
      </c>
      <c r="C124" s="14" t="d">
        <v>2025-01-12</v>
      </c>
      <c r="D124" s="11" t="s">
        <v>11</v>
      </c>
      <c r="E124" s="11">
        <v>0</v>
      </c>
      <c r="F124" s="11">
        <v>3.1</v>
      </c>
      <c r="G124" s="13">
        <f t="shared" ref="G124:G170" si="3">SUM(E124:F124)</f>
        <v>3.1</v>
      </c>
    </row>
    <row r="125" spans="2:8" x14ac:dyDescent="0.25">
      <c r="B125" s="16" t="s">
        <v>134</v>
      </c>
      <c r="C125" s="14" t="d">
        <v>2025-01-21</v>
      </c>
      <c r="D125" s="11" t="s">
        <v>11</v>
      </c>
      <c r="E125" s="11">
        <v>0</v>
      </c>
      <c r="F125" s="11">
        <v>3.1</v>
      </c>
      <c r="G125" s="13">
        <f t="shared" si="3"/>
        <v>3.1</v>
      </c>
    </row>
    <row r="126" spans="2:8" x14ac:dyDescent="0.25">
      <c r="B126" s="8" t="s">
        <v>39</v>
      </c>
      <c r="C126" s="14" t="d">
        <v>2025-02-09</v>
      </c>
      <c r="D126" s="11" t="s">
        <v>11</v>
      </c>
      <c r="E126" s="11">
        <v>0</v>
      </c>
      <c r="F126" s="11">
        <v>3.1</v>
      </c>
      <c r="G126" s="13">
        <f t="shared" si="3"/>
        <v>3.1</v>
      </c>
    </row>
    <row r="127" spans="2:8" x14ac:dyDescent="0.25">
      <c r="B127" s="8" t="s">
        <v>15</v>
      </c>
      <c r="C127" s="14" t="d">
        <v>2025-02-16</v>
      </c>
      <c r="D127" s="11" t="s">
        <v>40</v>
      </c>
      <c r="E127" s="11">
        <v>0</v>
      </c>
      <c r="F127" s="11">
        <v>3.1</v>
      </c>
      <c r="G127" s="13">
        <f t="shared" si="3"/>
        <v>3.1</v>
      </c>
    </row>
    <row r="128" spans="2:8" x14ac:dyDescent="0.25">
      <c r="B128" s="8" t="s">
        <v>18</v>
      </c>
      <c r="C128" s="14" t="d">
        <v>2025-03-09</v>
      </c>
      <c r="D128" s="11" t="s">
        <v>40</v>
      </c>
      <c r="E128" s="11">
        <v>0</v>
      </c>
      <c r="F128" s="11">
        <v>3.1</v>
      </c>
      <c r="G128" s="13">
        <f t="shared" si="3"/>
        <v>3.1</v>
      </c>
    </row>
    <row r="129" spans="2:7" x14ac:dyDescent="0.25">
      <c r="B129" s="16" t="s">
        <v>135</v>
      </c>
      <c r="C129" s="14" t="d">
        <v>2025-03-15</v>
      </c>
      <c r="D129" s="11" t="s">
        <v>11</v>
      </c>
      <c r="E129" s="11">
        <v>0</v>
      </c>
      <c r="F129" s="11">
        <v>3.1</v>
      </c>
      <c r="G129" s="13">
        <f t="shared" si="3"/>
        <v>3.1</v>
      </c>
    </row>
    <row r="130" spans="2:7" x14ac:dyDescent="0.25">
      <c r="B130" s="16" t="s">
        <v>21</v>
      </c>
      <c r="C130" s="14" t="d">
        <v>2025-03-16</v>
      </c>
      <c r="D130" s="11" t="s">
        <v>11</v>
      </c>
      <c r="E130" s="11">
        <v>0</v>
      </c>
      <c r="F130" s="11">
        <v>3.1</v>
      </c>
      <c r="G130" s="13">
        <f t="shared" si="3"/>
        <v>3.1</v>
      </c>
    </row>
    <row r="131" spans="2:7" x14ac:dyDescent="0.25">
      <c r="B131" s="8" t="s">
        <v>24</v>
      </c>
      <c r="C131" s="14" t="d">
        <v>2025-03-29</v>
      </c>
      <c r="D131" s="11" t="s">
        <v>51</v>
      </c>
      <c r="E131" s="11">
        <v>6</v>
      </c>
      <c r="F131" s="11">
        <v>3.1</v>
      </c>
      <c r="G131" s="13">
        <f t="shared" si="3"/>
        <v>9.1</v>
      </c>
    </row>
    <row r="132" spans="2:7" x14ac:dyDescent="0.25">
      <c r="B132" s="8" t="s">
        <v>28</v>
      </c>
      <c r="C132" s="14" t="d">
        <v>2025-04-19</v>
      </c>
      <c r="D132" s="11" t="s">
        <v>13</v>
      </c>
      <c r="E132" s="11">
        <v>3</v>
      </c>
      <c r="F132" s="11">
        <v>3.1</v>
      </c>
      <c r="G132" s="13">
        <f t="shared" si="3"/>
        <v>6.1</v>
      </c>
    </row>
    <row r="133" spans="2:7" x14ac:dyDescent="0.25">
      <c r="B133" s="8" t="s">
        <v>52</v>
      </c>
      <c r="C133" s="14" t="d">
        <v>2025-04-27</v>
      </c>
      <c r="D133" s="11" t="s">
        <v>11</v>
      </c>
      <c r="E133" s="11">
        <v>0</v>
      </c>
      <c r="F133" s="11">
        <v>13.1</v>
      </c>
      <c r="G133" s="20">
        <f t="shared" si="3"/>
        <v>13.1</v>
      </c>
    </row>
    <row r="134" spans="2:7" x14ac:dyDescent="0.25">
      <c r="B134" s="8" t="s">
        <v>49</v>
      </c>
      <c r="C134" s="14" t="d">
        <v>2025-05-03</v>
      </c>
      <c r="D134" s="11" t="s">
        <v>9</v>
      </c>
      <c r="E134" s="11">
        <v>4</v>
      </c>
      <c r="F134" s="11">
        <v>3.1</v>
      </c>
      <c r="G134" s="20">
        <f t="shared" si="3"/>
        <v>7.1</v>
      </c>
    </row>
    <row r="135" spans="2:7" x14ac:dyDescent="0.25">
      <c r="B135" s="16" t="s">
        <v>41</v>
      </c>
      <c r="C135" s="14" t="d">
        <v>2025-05-04</v>
      </c>
      <c r="D135" s="11" t="s">
        <v>9</v>
      </c>
      <c r="E135" s="11">
        <v>4</v>
      </c>
      <c r="F135" s="11">
        <v>2</v>
      </c>
      <c r="G135" s="20">
        <f t="shared" si="3"/>
        <v>6</v>
      </c>
    </row>
    <row r="136" spans="2:7" x14ac:dyDescent="0.25">
      <c r="B136" s="16" t="s">
        <v>138</v>
      </c>
      <c r="C136" s="14" t="d">
        <v>2025-05-10</v>
      </c>
      <c r="D136" s="11" t="s">
        <v>11</v>
      </c>
      <c r="E136" s="11">
        <v>0</v>
      </c>
      <c r="F136" s="11">
        <v>3.1</v>
      </c>
      <c r="G136" s="20">
        <f t="shared" si="3"/>
        <v>3.1</v>
      </c>
    </row>
    <row r="137" spans="2:7" x14ac:dyDescent="0.25">
      <c r="B137" s="16" t="s">
        <v>139</v>
      </c>
      <c r="C137" s="14" t="d">
        <v>2025-05-17</v>
      </c>
      <c r="D137" s="11" t="s">
        <v>9</v>
      </c>
      <c r="E137" s="11">
        <v>4</v>
      </c>
      <c r="F137" s="11">
        <v>3.1</v>
      </c>
      <c r="G137" s="20">
        <f t="shared" si="3"/>
        <v>7.1</v>
      </c>
    </row>
    <row r="138" spans="2:7" x14ac:dyDescent="0.25">
      <c r="B138" s="16" t="s">
        <v>140</v>
      </c>
      <c r="C138" s="14" t="d">
        <v>2025-05-24</v>
      </c>
      <c r="D138" s="11" t="s">
        <v>11</v>
      </c>
      <c r="E138" s="11">
        <v>0</v>
      </c>
      <c r="F138" s="11">
        <v>3.1</v>
      </c>
      <c r="G138" s="20">
        <f t="shared" si="3"/>
        <v>3.1</v>
      </c>
    </row>
    <row r="139" spans="2:7" x14ac:dyDescent="0.25">
      <c r="B139" s="16" t="s">
        <v>124</v>
      </c>
      <c r="C139" s="14" t="d">
        <v>2025-06-07</v>
      </c>
      <c r="D139" s="11" t="s">
        <v>9</v>
      </c>
      <c r="E139" s="11">
        <v>4</v>
      </c>
      <c r="F139" s="11">
        <v>3.1</v>
      </c>
      <c r="G139" s="20">
        <f t="shared" si="3"/>
        <v>7.1</v>
      </c>
    </row>
    <row r="140" spans="2:7" x14ac:dyDescent="0.25">
      <c r="B140" s="16" t="s">
        <v>126</v>
      </c>
      <c r="C140" s="14" t="d">
        <v>2025-06-14</v>
      </c>
      <c r="D140" s="11" t="s">
        <v>13</v>
      </c>
      <c r="E140" s="11">
        <v>3</v>
      </c>
      <c r="F140" s="11">
        <v>3.1</v>
      </c>
      <c r="G140" s="20">
        <f t="shared" si="3"/>
        <v>6.1</v>
      </c>
    </row>
    <row r="141" spans="2:7" x14ac:dyDescent="0.25">
      <c r="B141" s="16" t="s">
        <v>141</v>
      </c>
      <c r="C141" s="14" t="d">
        <v>2025-06-21</v>
      </c>
      <c r="D141" s="11" t="s">
        <v>38</v>
      </c>
      <c r="E141" s="11">
        <v>5</v>
      </c>
      <c r="F141" s="11">
        <v>6.2</v>
      </c>
      <c r="G141" s="20">
        <f t="shared" si="3"/>
        <v>11.2</v>
      </c>
    </row>
    <row r="142" spans="2:7" x14ac:dyDescent="0.25">
      <c r="B142" s="16" t="s">
        <v>128</v>
      </c>
      <c r="C142" s="14" t="d">
        <v>2025-06-28</v>
      </c>
      <c r="D142" s="11" t="s">
        <v>11</v>
      </c>
      <c r="E142" s="11">
        <v>0</v>
      </c>
      <c r="F142" s="11">
        <v>3.1</v>
      </c>
      <c r="G142" s="20">
        <f t="shared" si="3"/>
        <v>3.1</v>
      </c>
    </row>
    <row r="143" spans="2:7" x14ac:dyDescent="0.25">
      <c r="B143" s="8" t="s">
        <v>142</v>
      </c>
      <c r="C143" s="14" t="d">
        <v>2025-07-04</v>
      </c>
      <c r="D143" s="11" t="s">
        <v>38</v>
      </c>
      <c r="E143" s="11">
        <v>5</v>
      </c>
      <c r="F143" s="11">
        <v>3.1</v>
      </c>
      <c r="G143" s="20">
        <f t="shared" si="3"/>
        <v>8.1</v>
      </c>
    </row>
    <row r="144" spans="2:7" x14ac:dyDescent="0.25">
      <c r="B144" s="8" t="s">
        <v>130</v>
      </c>
      <c r="C144" s="14" t="d">
        <v>2025-07-05</v>
      </c>
      <c r="D144" s="11" t="s">
        <v>11</v>
      </c>
      <c r="E144" s="11">
        <v>0</v>
      </c>
      <c r="F144" s="11">
        <v>3.1</v>
      </c>
      <c r="G144" s="20">
        <f t="shared" si="3"/>
        <v>3.1</v>
      </c>
    </row>
    <row r="145" spans="2:8" x14ac:dyDescent="0.25">
      <c r="B145" s="16" t="s">
        <v>143</v>
      </c>
      <c r="C145" s="14" t="d">
        <v>2025-07-19</v>
      </c>
      <c r="D145" s="11" t="s">
        <v>11</v>
      </c>
      <c r="E145" s="11">
        <v>0</v>
      </c>
      <c r="F145" s="11">
        <v>5</v>
      </c>
      <c r="G145" s="20">
        <f t="shared" si="3"/>
        <v>5</v>
      </c>
      <c r="H145" s="1"/>
    </row>
    <row r="146" spans="2:8" x14ac:dyDescent="0.25">
      <c r="B146" s="8" t="s">
        <v>133</v>
      </c>
      <c r="C146" s="14" t="d">
        <v>2025-07-26</v>
      </c>
      <c r="D146" s="11" t="s">
        <v>11</v>
      </c>
      <c r="E146" s="11">
        <v>0</v>
      </c>
      <c r="F146" s="11">
        <v>8</v>
      </c>
      <c r="G146" s="20">
        <f t="shared" si="3"/>
        <v>8</v>
      </c>
      <c r="H146" s="1"/>
    </row>
    <row r="147" spans="2:8" x14ac:dyDescent="0.25">
      <c r="B147" s="16" t="s">
        <v>181</v>
      </c>
      <c r="C147" s="14" t="d">
        <v>2025-08-02</v>
      </c>
      <c r="D147" s="11" t="s">
        <v>13</v>
      </c>
      <c r="E147" s="11">
        <v>3</v>
      </c>
      <c r="F147" s="11">
        <v>3.1</v>
      </c>
      <c r="G147" s="20">
        <f t="shared" si="3"/>
        <v>6.1</v>
      </c>
      <c r="H147" s="1"/>
    </row>
    <row r="148" spans="2:8" x14ac:dyDescent="0.25">
      <c r="B148" s="16" t="s">
        <v>182</v>
      </c>
      <c r="C148" s="29" t="d">
        <v>2025-08-16</v>
      </c>
      <c r="D148" s="11" t="s">
        <v>11</v>
      </c>
      <c r="E148" s="11">
        <v>0</v>
      </c>
      <c r="F148" s="11">
        <v>2</v>
      </c>
      <c r="G148" s="20">
        <f t="shared" si="3"/>
        <v>2</v>
      </c>
      <c r="H148" s="1"/>
    </row>
    <row r="149" spans="2:8" x14ac:dyDescent="0.25">
      <c r="B149" s="16" t="s">
        <v>206</v>
      </c>
      <c r="C149" s="29" t="d">
        <v>2025-09-06</v>
      </c>
      <c r="D149" s="11" t="s">
        <v>9</v>
      </c>
      <c r="E149" s="11">
        <v>4</v>
      </c>
      <c r="F149" s="11">
        <v>3.1</v>
      </c>
      <c r="G149" s="20">
        <f t="shared" si="3"/>
        <v>7.1</v>
      </c>
      <c r="H149" s="1"/>
    </row>
    <row r="150" spans="2:8" x14ac:dyDescent="0.25">
      <c r="B150" s="16" t="s">
        <v>205</v>
      </c>
      <c r="C150" s="29" t="d">
        <v>2025-09-13</v>
      </c>
      <c r="D150" s="11" t="s">
        <v>11</v>
      </c>
      <c r="E150" s="11">
        <v>0</v>
      </c>
      <c r="F150" s="11">
        <v>3.1</v>
      </c>
      <c r="G150" s="20">
        <f t="shared" si="3"/>
        <v>3.1</v>
      </c>
      <c r="H150" s="1"/>
    </row>
    <row r="151" spans="2:8" x14ac:dyDescent="0.25">
      <c r="B151" s="16" t="s">
        <v>213</v>
      </c>
      <c r="C151" s="29" t="d">
        <v>2025-09-20</v>
      </c>
      <c r="D151" s="11" t="s">
        <v>11</v>
      </c>
      <c r="E151" s="11">
        <v>0</v>
      </c>
      <c r="F151" s="11">
        <v>10</v>
      </c>
      <c r="G151" s="20">
        <f t="shared" si="3"/>
        <v>10</v>
      </c>
      <c r="H151" s="1"/>
    </row>
    <row r="152" spans="2:8" x14ac:dyDescent="0.25">
      <c r="B152" s="16" t="s">
        <v>211</v>
      </c>
      <c r="C152" s="29" t="d">
        <v>2025-09-27</v>
      </c>
      <c r="D152" s="11" t="s">
        <v>11</v>
      </c>
      <c r="E152" s="11">
        <v>0</v>
      </c>
      <c r="F152" s="11">
        <v>3.1</v>
      </c>
      <c r="G152" s="20">
        <f t="shared" si="3"/>
        <v>3.1</v>
      </c>
      <c r="H152" s="1"/>
    </row>
    <row r="153" spans="2:8" x14ac:dyDescent="0.25">
      <c r="B153" s="16" t="s">
        <v>226</v>
      </c>
      <c r="C153" s="29" t="d">
        <v>2025-09-28</v>
      </c>
      <c r="D153" s="11" t="s">
        <v>13</v>
      </c>
      <c r="E153" s="11">
        <v>3</v>
      </c>
      <c r="F153" s="11">
        <v>3.1</v>
      </c>
      <c r="G153" s="20">
        <f t="shared" si="3"/>
        <v>6.1</v>
      </c>
      <c r="H153" s="1"/>
    </row>
    <row r="154" spans="2:8" x14ac:dyDescent="0.25">
      <c r="B154" s="16" t="s">
        <v>227</v>
      </c>
      <c r="C154" s="29" t="d">
        <v>2025-10-04</v>
      </c>
      <c r="D154" s="11" t="s">
        <v>11</v>
      </c>
      <c r="E154" s="11">
        <v>0</v>
      </c>
      <c r="F154" s="11">
        <v>6.2</v>
      </c>
      <c r="G154" s="20">
        <f t="shared" si="3"/>
        <v>6.2</v>
      </c>
      <c r="H154" s="1"/>
    </row>
    <row r="155" spans="2:8" x14ac:dyDescent="0.25">
      <c r="B155" s="16" t="s">
        <v>228</v>
      </c>
      <c r="C155" s="29" t="d">
        <v>2025-10-11</v>
      </c>
      <c r="D155" s="11" t="s">
        <v>9</v>
      </c>
      <c r="E155" s="11">
        <v>4</v>
      </c>
      <c r="F155" s="11">
        <v>3.1</v>
      </c>
      <c r="G155" s="20">
        <f t="shared" si="3"/>
        <v>7.1</v>
      </c>
      <c r="H155" s="1"/>
    </row>
    <row r="156" spans="2:8" x14ac:dyDescent="0.25">
      <c r="B156" s="16" t="s">
        <v>225</v>
      </c>
      <c r="C156" s="29" t="d">
        <v>2025-10-18</v>
      </c>
      <c r="D156" s="11" t="s">
        <v>11</v>
      </c>
      <c r="E156" s="11">
        <v>0</v>
      </c>
      <c r="F156" s="11">
        <v>4.34</v>
      </c>
      <c r="G156" s="20">
        <f t="shared" si="3"/>
        <v>4.34</v>
      </c>
      <c r="H156" s="1"/>
    </row>
    <row r="157" spans="2:8" x14ac:dyDescent="0.25">
      <c r="B157" s="16" t="s">
        <v>229</v>
      </c>
      <c r="C157" s="29" t="d">
        <v>2025-10-25</v>
      </c>
      <c r="D157" s="11" t="s">
        <v>9</v>
      </c>
      <c r="E157" s="11">
        <v>4</v>
      </c>
      <c r="F157" s="11">
        <v>3.1</v>
      </c>
      <c r="G157" s="20">
        <f t="shared" si="3"/>
        <v>7.1</v>
      </c>
      <c r="H157" s="1"/>
    </row>
    <row r="158" spans="2:8" x14ac:dyDescent="0.25">
      <c r="B158" s="16" t="s">
        <v>252</v>
      </c>
      <c r="C158" s="29" t="d">
        <v>2025-11-01</v>
      </c>
      <c r="D158" s="11" t="s">
        <v>11</v>
      </c>
      <c r="E158" s="11">
        <v>0</v>
      </c>
      <c r="F158" s="11">
        <v>5</v>
      </c>
      <c r="G158" s="20">
        <f t="shared" si="3"/>
        <v>5</v>
      </c>
      <c r="H158" s="1"/>
    </row>
    <row r="159" spans="2:8" x14ac:dyDescent="0.25">
      <c r="B159" s="16" t="s">
        <v>248</v>
      </c>
      <c r="C159" s="70" t="d">
        <v>2025-11-02</v>
      </c>
      <c r="D159" s="11" t="s">
        <v>11</v>
      </c>
      <c r="E159" s="11">
        <v>0</v>
      </c>
      <c r="F159" s="11">
        <v>3.1</v>
      </c>
      <c r="G159" s="20">
        <f t="shared" si="3"/>
        <v>3.1</v>
      </c>
      <c r="H159" s="1"/>
    </row>
    <row r="160" spans="2:8" x14ac:dyDescent="0.25">
      <c r="B160" s="16" t="s">
        <v>245</v>
      </c>
      <c r="C160" s="70" t="d">
        <v>2025-11-08</v>
      </c>
      <c r="D160" s="11" t="s">
        <v>9</v>
      </c>
      <c r="E160" s="11">
        <v>4</v>
      </c>
      <c r="F160" s="11">
        <v>3.1</v>
      </c>
      <c r="G160" s="20">
        <f t="shared" si="3"/>
        <v>7.1</v>
      </c>
      <c r="H160" s="1"/>
    </row>
    <row r="161" spans="2:8" x14ac:dyDescent="0.25">
      <c r="B161" s="16" t="s">
        <v>253</v>
      </c>
      <c r="C161" s="29" t="d">
        <v>2025-11-15</v>
      </c>
      <c r="D161" s="11" t="s">
        <v>11</v>
      </c>
      <c r="E161" s="11">
        <v>0</v>
      </c>
      <c r="F161" s="11">
        <v>3.1</v>
      </c>
      <c r="G161" s="20">
        <f t="shared" si="3"/>
        <v>3.1</v>
      </c>
      <c r="H161" s="1"/>
    </row>
    <row r="162" spans="2:8" x14ac:dyDescent="0.25">
      <c r="B162" s="16" t="s">
        <v>254</v>
      </c>
      <c r="C162" s="29" t="d">
        <v>2025-11-22</v>
      </c>
      <c r="D162" s="11" t="s">
        <v>11</v>
      </c>
      <c r="E162" s="11">
        <v>0</v>
      </c>
      <c r="F162" s="11">
        <v>3.1</v>
      </c>
      <c r="G162" s="20">
        <f t="shared" si="3"/>
        <v>3.1</v>
      </c>
      <c r="H162" s="1"/>
    </row>
    <row r="163" spans="2:8" x14ac:dyDescent="0.25">
      <c r="B163" s="16" t="s">
        <v>256</v>
      </c>
      <c r="C163" s="70" t="d">
        <v>2025-11-27</v>
      </c>
      <c r="D163" s="11" t="s">
        <v>11</v>
      </c>
      <c r="E163" s="11">
        <v>0</v>
      </c>
      <c r="F163" s="11">
        <v>3</v>
      </c>
      <c r="G163" s="20">
        <f t="shared" si="3"/>
        <v>3</v>
      </c>
      <c r="H163" s="1"/>
    </row>
    <row r="164" spans="2:8" x14ac:dyDescent="0.25">
      <c r="B164" s="16" t="s">
        <v>255</v>
      </c>
      <c r="C164" s="29" t="d">
        <v>2025-11-28</v>
      </c>
      <c r="D164" s="11" t="s">
        <v>11</v>
      </c>
      <c r="E164" s="11">
        <v>0</v>
      </c>
      <c r="F164" s="11">
        <v>3.1</v>
      </c>
      <c r="G164" s="20">
        <f t="shared" si="3"/>
        <v>3.1</v>
      </c>
      <c r="H164" s="1"/>
    </row>
    <row r="165" spans="2:8" x14ac:dyDescent="0.25">
      <c r="B165" s="16" t="s">
        <v>265</v>
      </c>
      <c r="C165" s="70" t="d">
        <v>2025-12-06</v>
      </c>
      <c r="D165" s="11" t="s">
        <v>9</v>
      </c>
      <c r="E165" s="11">
        <v>4</v>
      </c>
      <c r="F165" s="11">
        <v>1</v>
      </c>
      <c r="G165" s="20">
        <f t="shared" si="3"/>
        <v>5</v>
      </c>
      <c r="H165" s="1"/>
    </row>
    <row r="166" spans="2:8" x14ac:dyDescent="0.25">
      <c r="B166" s="16" t="s">
        <v>264</v>
      </c>
      <c r="C166" s="70" t="d">
        <v>2025-12-06</v>
      </c>
      <c r="D166" s="11" t="s">
        <v>11</v>
      </c>
      <c r="E166" s="11">
        <v>0</v>
      </c>
      <c r="F166" s="11">
        <v>3.1</v>
      </c>
      <c r="G166" s="20">
        <f t="shared" si="3"/>
        <v>3.1</v>
      </c>
      <c r="H166" s="1"/>
    </row>
    <row r="167" spans="2:8" x14ac:dyDescent="0.25">
      <c r="B167" s="16" t="s">
        <v>274</v>
      </c>
      <c r="C167" s="70" t="d">
        <v>2025-12-13</v>
      </c>
      <c r="D167" s="11" t="s">
        <v>11</v>
      </c>
      <c r="E167" s="11">
        <v>0</v>
      </c>
      <c r="F167" s="11">
        <v>7.44</v>
      </c>
      <c r="G167" s="20">
        <f t="shared" si="3"/>
        <v>7.44</v>
      </c>
      <c r="H167" s="1"/>
    </row>
    <row r="168" spans="2:8" x14ac:dyDescent="0.25">
      <c r="B168" s="16" t="s">
        <v>266</v>
      </c>
      <c r="C168" s="70" t="d">
        <v>2025-12-20</v>
      </c>
      <c r="D168" s="11" t="s">
        <v>13</v>
      </c>
      <c r="E168" s="11">
        <v>3</v>
      </c>
      <c r="F168" s="11">
        <v>3.1</v>
      </c>
      <c r="G168" s="20">
        <f t="shared" si="3"/>
        <v>6.1</v>
      </c>
      <c r="H168" s="1"/>
    </row>
    <row r="169" spans="2:8" x14ac:dyDescent="0.25">
      <c r="B169" s="16" t="s">
        <v>267</v>
      </c>
      <c r="C169" s="70" t="d">
        <v>2025-12-21</v>
      </c>
      <c r="D169" s="11" t="s">
        <v>11</v>
      </c>
      <c r="E169" s="11">
        <v>0</v>
      </c>
      <c r="F169" s="11">
        <v>3.1</v>
      </c>
      <c r="G169" s="20">
        <f t="shared" si="3"/>
        <v>3.1</v>
      </c>
      <c r="H169" s="1"/>
    </row>
    <row r="170" spans="2:8" ht="15.75" thickBot="1" x14ac:dyDescent="0.3">
      <c r="B170" s="16" t="s">
        <v>285</v>
      </c>
      <c r="C170" s="46" t="d">
        <v>2025-12-27</v>
      </c>
      <c r="D170" s="11" t="s">
        <v>11</v>
      </c>
      <c r="E170" s="11">
        <v>0</v>
      </c>
      <c r="F170" s="11">
        <v>3.1</v>
      </c>
      <c r="G170" s="20">
        <f t="shared" si="3"/>
        <v>3.1</v>
      </c>
      <c r="H170" s="1"/>
    </row>
    <row r="171" spans="2:8" ht="15.75" thickBot="1" x14ac:dyDescent="0.3">
      <c r="B171" s="73" t="str">
        <f>" Total for 2025 - Number of races = "  &amp;H171</f>
        <v xml:space="preserve"> Total for 2025 - Number of races = 47</v>
      </c>
      <c r="C171" s="73"/>
      <c r="D171" s="73"/>
      <c r="E171" s="73"/>
      <c r="F171" s="73"/>
      <c r="G171" s="17">
        <f>SUM(G124:G170)</f>
        <v>245.67999999999986</v>
      </c>
      <c r="H171" s="59">
        <f>COUNT(G124:G170)</f>
        <v>47</v>
      </c>
    </row>
    <row r="172" spans="2:8" ht="15.75" thickBot="1" x14ac:dyDescent="0.3"/>
    <row r="173" spans="2:8" ht="16.5" thickBot="1" x14ac:dyDescent="0.3">
      <c r="B173" s="74" t="s">
        <v>45</v>
      </c>
      <c r="C173" s="74"/>
      <c r="D173" s="74"/>
      <c r="E173" s="74"/>
      <c r="F173" s="74"/>
      <c r="G173" s="74"/>
    </row>
    <row r="174" spans="2:8" x14ac:dyDescent="0.25">
      <c r="B174" s="21" t="s">
        <v>2</v>
      </c>
      <c r="C174" s="22" t="s">
        <v>3</v>
      </c>
      <c r="D174" s="22" t="s">
        <v>4</v>
      </c>
      <c r="E174" s="22" t="s">
        <v>5</v>
      </c>
      <c r="F174" s="22" t="s">
        <v>6</v>
      </c>
      <c r="G174" s="23" t="s">
        <v>7</v>
      </c>
    </row>
    <row r="175" spans="2:8" x14ac:dyDescent="0.25">
      <c r="B175" s="8" t="s">
        <v>8</v>
      </c>
      <c r="C175" s="14" t="d">
        <v>2025-01-12</v>
      </c>
      <c r="D175" s="11" t="s">
        <v>40</v>
      </c>
      <c r="E175" s="11">
        <v>0</v>
      </c>
      <c r="F175" s="11">
        <v>3.1</v>
      </c>
      <c r="G175" s="24">
        <f t="shared" ref="G175:G198" si="4">SUM(E175:F175)</f>
        <v>3.1</v>
      </c>
    </row>
    <row r="176" spans="2:8" x14ac:dyDescent="0.25">
      <c r="B176" s="8" t="s">
        <v>39</v>
      </c>
      <c r="C176" s="14" t="d">
        <v>2025-02-09</v>
      </c>
      <c r="D176" s="11" t="s">
        <v>40</v>
      </c>
      <c r="E176" s="11">
        <v>0</v>
      </c>
      <c r="F176" s="11">
        <v>3.1</v>
      </c>
      <c r="G176" s="24">
        <f t="shared" si="4"/>
        <v>3.1</v>
      </c>
    </row>
    <row r="177" spans="2:7" x14ac:dyDescent="0.25">
      <c r="B177" s="8" t="s">
        <v>18</v>
      </c>
      <c r="C177" s="14" t="d">
        <v>2025-03-09</v>
      </c>
      <c r="D177" s="11" t="s">
        <v>13</v>
      </c>
      <c r="E177" s="11">
        <v>3</v>
      </c>
      <c r="F177" s="11">
        <v>3.1</v>
      </c>
      <c r="G177" s="24">
        <f t="shared" si="4"/>
        <v>6.1</v>
      </c>
    </row>
    <row r="178" spans="2:7" x14ac:dyDescent="0.25">
      <c r="B178" s="8" t="s">
        <v>47</v>
      </c>
      <c r="C178" s="14" t="d">
        <v>2025-04-13</v>
      </c>
      <c r="D178" s="11" t="s">
        <v>40</v>
      </c>
      <c r="E178" s="11">
        <v>0</v>
      </c>
      <c r="F178" s="11">
        <v>13.1</v>
      </c>
      <c r="G178" s="24">
        <f t="shared" si="4"/>
        <v>13.1</v>
      </c>
    </row>
    <row r="179" spans="2:7" x14ac:dyDescent="0.25">
      <c r="B179" s="8" t="s">
        <v>48</v>
      </c>
      <c r="C179" s="14" t="d">
        <v>2025-04-19</v>
      </c>
      <c r="D179" s="11" t="s">
        <v>40</v>
      </c>
      <c r="E179" s="11">
        <v>0</v>
      </c>
      <c r="F179" s="11">
        <v>3.1</v>
      </c>
      <c r="G179" s="24">
        <f t="shared" si="4"/>
        <v>3.1</v>
      </c>
    </row>
    <row r="180" spans="2:7" x14ac:dyDescent="0.25">
      <c r="B180" s="8" t="s">
        <v>49</v>
      </c>
      <c r="C180" s="14" t="d">
        <v>2025-05-03</v>
      </c>
      <c r="D180" s="11" t="s">
        <v>9</v>
      </c>
      <c r="E180" s="11">
        <v>4</v>
      </c>
      <c r="F180" s="11">
        <v>3.1</v>
      </c>
      <c r="G180" s="24">
        <f t="shared" si="4"/>
        <v>7.1</v>
      </c>
    </row>
    <row r="181" spans="2:7" x14ac:dyDescent="0.25">
      <c r="B181" s="8" t="s">
        <v>35</v>
      </c>
      <c r="C181" s="14" t="d">
        <v>2025-05-24</v>
      </c>
      <c r="D181" s="11" t="s">
        <v>11</v>
      </c>
      <c r="E181" s="11">
        <v>0</v>
      </c>
      <c r="F181" s="11">
        <v>3.1</v>
      </c>
      <c r="G181" s="24">
        <f t="shared" si="4"/>
        <v>3.1</v>
      </c>
    </row>
    <row r="182" spans="2:7" x14ac:dyDescent="0.25">
      <c r="B182" s="8" t="s">
        <v>179</v>
      </c>
      <c r="C182" s="14" t="d">
        <v>2025-06-07</v>
      </c>
      <c r="D182" s="11" t="s">
        <v>11</v>
      </c>
      <c r="E182" s="11">
        <v>0</v>
      </c>
      <c r="F182" s="11">
        <v>26.2</v>
      </c>
      <c r="G182" s="24">
        <f t="shared" si="4"/>
        <v>26.2</v>
      </c>
    </row>
    <row r="183" spans="2:7" x14ac:dyDescent="0.25">
      <c r="B183" s="16" t="s">
        <v>126</v>
      </c>
      <c r="C183" s="14" t="d">
        <v>2025-06-14</v>
      </c>
      <c r="D183" s="11" t="s">
        <v>11</v>
      </c>
      <c r="E183" s="11">
        <v>0</v>
      </c>
      <c r="F183" s="11">
        <v>3.1</v>
      </c>
      <c r="G183" s="24">
        <f t="shared" si="4"/>
        <v>3.1</v>
      </c>
    </row>
    <row r="184" spans="2:7" x14ac:dyDescent="0.25">
      <c r="B184" s="16" t="s">
        <v>141</v>
      </c>
      <c r="C184" s="14" t="d">
        <v>2025-06-21</v>
      </c>
      <c r="D184" s="11" t="s">
        <v>11</v>
      </c>
      <c r="E184" s="11">
        <v>0</v>
      </c>
      <c r="F184" s="11">
        <v>6.2</v>
      </c>
      <c r="G184" s="24">
        <f t="shared" si="4"/>
        <v>6.2</v>
      </c>
    </row>
    <row r="185" spans="2:7" x14ac:dyDescent="0.25">
      <c r="B185" s="8" t="s">
        <v>129</v>
      </c>
      <c r="C185" s="14" t="d">
        <v>2025-07-04</v>
      </c>
      <c r="D185" s="11" t="s">
        <v>13</v>
      </c>
      <c r="E185" s="11">
        <v>3</v>
      </c>
      <c r="F185" s="11">
        <v>6.2</v>
      </c>
      <c r="G185" s="24">
        <f t="shared" si="4"/>
        <v>9.1999999999999993</v>
      </c>
    </row>
    <row r="186" spans="2:7" x14ac:dyDescent="0.25">
      <c r="B186" s="16" t="s">
        <v>130</v>
      </c>
      <c r="C186" s="14" t="d">
        <v>2025-07-05</v>
      </c>
      <c r="D186" s="11" t="s">
        <v>9</v>
      </c>
      <c r="E186" s="11">
        <v>4</v>
      </c>
      <c r="F186" s="11">
        <v>3.1</v>
      </c>
      <c r="G186" s="24">
        <f t="shared" si="4"/>
        <v>7.1</v>
      </c>
    </row>
    <row r="187" spans="2:7" x14ac:dyDescent="0.25">
      <c r="B187" s="8" t="s">
        <v>133</v>
      </c>
      <c r="C187" s="14" t="d">
        <v>2025-07-26</v>
      </c>
      <c r="D187" s="62" t="s">
        <v>13</v>
      </c>
      <c r="E187" s="11">
        <v>3</v>
      </c>
      <c r="F187" s="11">
        <v>8</v>
      </c>
      <c r="G187" s="24">
        <f t="shared" si="4"/>
        <v>11</v>
      </c>
    </row>
    <row r="188" spans="2:7" x14ac:dyDescent="0.25">
      <c r="B188" s="16" t="s">
        <v>192</v>
      </c>
      <c r="C188" s="29" t="d">
        <v>2025-08-16</v>
      </c>
      <c r="D188" s="11" t="s">
        <v>11</v>
      </c>
      <c r="E188" s="11">
        <v>0</v>
      </c>
      <c r="F188" s="11">
        <v>13.1</v>
      </c>
      <c r="G188" s="24">
        <f t="shared" si="4"/>
        <v>13.1</v>
      </c>
    </row>
    <row r="189" spans="2:7" x14ac:dyDescent="0.25">
      <c r="B189" s="16" t="s">
        <v>206</v>
      </c>
      <c r="C189" s="29" t="d">
        <v>2025-09-06</v>
      </c>
      <c r="D189" s="11" t="s">
        <v>13</v>
      </c>
      <c r="E189" s="11">
        <v>3</v>
      </c>
      <c r="F189" s="11">
        <v>3.1</v>
      </c>
      <c r="G189" s="24">
        <f t="shared" si="4"/>
        <v>6.1</v>
      </c>
    </row>
    <row r="190" spans="2:7" x14ac:dyDescent="0.25">
      <c r="B190" s="16" t="s">
        <v>212</v>
      </c>
      <c r="C190" s="29" t="d">
        <v>2025-09-20</v>
      </c>
      <c r="D190" s="11" t="s">
        <v>11</v>
      </c>
      <c r="E190" s="11">
        <v>0</v>
      </c>
      <c r="F190" s="11">
        <v>3.1</v>
      </c>
      <c r="G190" s="24">
        <f t="shared" si="4"/>
        <v>3.1</v>
      </c>
    </row>
    <row r="191" spans="2:7" x14ac:dyDescent="0.25">
      <c r="B191" s="16" t="s">
        <v>211</v>
      </c>
      <c r="C191" s="29" t="d">
        <v>2025-09-27</v>
      </c>
      <c r="D191" s="11" t="s">
        <v>11</v>
      </c>
      <c r="E191" s="11">
        <v>0</v>
      </c>
      <c r="F191" s="11">
        <v>3.1</v>
      </c>
      <c r="G191" s="24">
        <f t="shared" si="4"/>
        <v>3.1</v>
      </c>
    </row>
    <row r="192" spans="2:7" x14ac:dyDescent="0.25">
      <c r="B192" s="16" t="s">
        <v>234</v>
      </c>
      <c r="C192" s="46" t="d">
        <v>2025-10-18</v>
      </c>
      <c r="D192" s="11" t="s">
        <v>11</v>
      </c>
      <c r="E192" s="11">
        <v>0</v>
      </c>
      <c r="F192" s="11">
        <v>3.1</v>
      </c>
      <c r="G192" s="24">
        <f t="shared" si="4"/>
        <v>3.1</v>
      </c>
    </row>
    <row r="193" spans="2:8" x14ac:dyDescent="0.25">
      <c r="B193" s="30" t="s">
        <v>224</v>
      </c>
      <c r="C193" s="70" t="d">
        <v>2025-10-26</v>
      </c>
      <c r="D193" s="11" t="s">
        <v>38</v>
      </c>
      <c r="E193" s="11">
        <v>5</v>
      </c>
      <c r="F193" s="11">
        <v>3.1</v>
      </c>
      <c r="G193" s="24">
        <f t="shared" si="4"/>
        <v>8.1</v>
      </c>
    </row>
    <row r="194" spans="2:8" x14ac:dyDescent="0.25">
      <c r="B194" s="16" t="s">
        <v>252</v>
      </c>
      <c r="C194" s="29" t="d">
        <v>2025-11-01</v>
      </c>
      <c r="D194" s="11" t="s">
        <v>11</v>
      </c>
      <c r="E194" s="11">
        <v>0</v>
      </c>
      <c r="F194" s="11">
        <v>5</v>
      </c>
      <c r="G194" s="24">
        <f t="shared" si="4"/>
        <v>5</v>
      </c>
    </row>
    <row r="195" spans="2:8" x14ac:dyDescent="0.25">
      <c r="B195" s="30" t="s">
        <v>248</v>
      </c>
      <c r="C195" s="70" t="d">
        <v>2025-11-02</v>
      </c>
      <c r="D195" s="11" t="s">
        <v>13</v>
      </c>
      <c r="E195" s="11">
        <v>3</v>
      </c>
      <c r="F195" s="11">
        <v>3.1</v>
      </c>
      <c r="G195" s="24">
        <f t="shared" si="4"/>
        <v>6.1</v>
      </c>
    </row>
    <row r="196" spans="2:8" x14ac:dyDescent="0.25">
      <c r="B196" s="30" t="s">
        <v>256</v>
      </c>
      <c r="C196" s="70" t="d">
        <v>2025-11-27</v>
      </c>
      <c r="D196" s="11" t="s">
        <v>11</v>
      </c>
      <c r="E196" s="11">
        <v>0</v>
      </c>
      <c r="F196" s="11">
        <v>3</v>
      </c>
      <c r="G196" s="24">
        <f t="shared" si="4"/>
        <v>3</v>
      </c>
    </row>
    <row r="197" spans="2:8" x14ac:dyDescent="0.25">
      <c r="B197" s="16" t="s">
        <v>266</v>
      </c>
      <c r="C197" s="70" t="d">
        <v>2025-12-20</v>
      </c>
      <c r="D197" s="11" t="s">
        <v>13</v>
      </c>
      <c r="E197" s="11">
        <v>3</v>
      </c>
      <c r="F197" s="11">
        <v>3.1</v>
      </c>
      <c r="G197" s="24">
        <f t="shared" si="4"/>
        <v>6.1</v>
      </c>
    </row>
    <row r="198" spans="2:8" ht="15.75" thickBot="1" x14ac:dyDescent="0.3">
      <c r="B198" s="16" t="s">
        <v>267</v>
      </c>
      <c r="C198" s="70" t="d">
        <v>2025-12-21</v>
      </c>
      <c r="D198" s="11" t="s">
        <v>11</v>
      </c>
      <c r="E198" s="11">
        <v>0</v>
      </c>
      <c r="F198" s="11">
        <v>3.1</v>
      </c>
      <c r="G198" s="24">
        <f t="shared" si="4"/>
        <v>3.1</v>
      </c>
    </row>
    <row r="199" spans="2:8" ht="15.75" thickBot="1" x14ac:dyDescent="0.3">
      <c r="B199" s="73" t="str">
        <f>" Total for 2025 - Number of races = "  &amp;H199</f>
        <v xml:space="preserve"> Total for 2025 - Number of races = 24</v>
      </c>
      <c r="C199" s="73"/>
      <c r="D199" s="73"/>
      <c r="E199" s="73"/>
      <c r="F199" s="73"/>
      <c r="G199" s="15">
        <f>SUM(G175:G198)</f>
        <v>161.39999999999995</v>
      </c>
      <c r="H199" s="59">
        <f>COUNT(G174:G198)</f>
        <v>24</v>
      </c>
    </row>
    <row r="200" spans="2:8" ht="15.75" thickBot="1" x14ac:dyDescent="0.3"/>
    <row r="201" spans="2:8" ht="15.75" x14ac:dyDescent="0.25">
      <c r="B201" s="75" t="s">
        <v>43</v>
      </c>
      <c r="C201" s="75"/>
      <c r="D201" s="75"/>
      <c r="E201" s="75"/>
      <c r="F201" s="75"/>
      <c r="G201" s="75"/>
    </row>
    <row r="202" spans="2:8" ht="15.75" x14ac:dyDescent="0.3">
      <c r="B202" s="18" t="s">
        <v>2</v>
      </c>
      <c r="C202" s="18" t="s">
        <v>3</v>
      </c>
      <c r="D202" s="18" t="s">
        <v>4</v>
      </c>
      <c r="E202" s="18" t="s">
        <v>5</v>
      </c>
      <c r="F202" s="18" t="s">
        <v>6</v>
      </c>
      <c r="G202" s="19" t="s">
        <v>7</v>
      </c>
    </row>
    <row r="203" spans="2:8" x14ac:dyDescent="0.25">
      <c r="B203" s="8" t="s">
        <v>14</v>
      </c>
      <c r="C203" s="14" t="d">
        <v>2025-02-09</v>
      </c>
      <c r="D203" s="11" t="s">
        <v>11</v>
      </c>
      <c r="E203" s="11">
        <v>0</v>
      </c>
      <c r="F203" s="11">
        <v>3.1</v>
      </c>
      <c r="G203" s="20">
        <f t="shared" ref="G203:G217" si="5">SUM(E203:F203)</f>
        <v>3.1</v>
      </c>
    </row>
    <row r="204" spans="2:8" x14ac:dyDescent="0.25">
      <c r="B204" s="8" t="s">
        <v>18</v>
      </c>
      <c r="C204" s="14" t="d">
        <v>2025-03-09</v>
      </c>
      <c r="D204" s="11" t="s">
        <v>13</v>
      </c>
      <c r="E204" s="11">
        <v>3</v>
      </c>
      <c r="F204" s="11">
        <v>3.1</v>
      </c>
      <c r="G204" s="20">
        <f t="shared" si="5"/>
        <v>6.1</v>
      </c>
    </row>
    <row r="205" spans="2:8" x14ac:dyDescent="0.25">
      <c r="B205" s="8" t="s">
        <v>20</v>
      </c>
      <c r="C205" s="14" t="d">
        <v>2025-03-15</v>
      </c>
      <c r="D205" s="11" t="s">
        <v>38</v>
      </c>
      <c r="E205" s="11">
        <v>5</v>
      </c>
      <c r="F205" s="11">
        <v>3.1</v>
      </c>
      <c r="G205" s="20">
        <f t="shared" si="5"/>
        <v>8.1</v>
      </c>
    </row>
    <row r="206" spans="2:8" x14ac:dyDescent="0.25">
      <c r="B206" s="8" t="s">
        <v>28</v>
      </c>
      <c r="C206" s="14" t="d">
        <v>2025-04-19</v>
      </c>
      <c r="D206" s="11" t="s">
        <v>38</v>
      </c>
      <c r="E206" s="11">
        <v>5</v>
      </c>
      <c r="F206" s="11">
        <v>3.1</v>
      </c>
      <c r="G206" s="20">
        <f t="shared" si="5"/>
        <v>8.1</v>
      </c>
    </row>
    <row r="207" spans="2:8" x14ac:dyDescent="0.25">
      <c r="B207" s="8" t="s">
        <v>44</v>
      </c>
      <c r="C207" s="14" t="d">
        <v>2025-04-26</v>
      </c>
      <c r="D207" s="11" t="s">
        <v>13</v>
      </c>
      <c r="E207" s="11">
        <v>5</v>
      </c>
      <c r="F207" s="11">
        <v>3.1</v>
      </c>
      <c r="G207" s="20">
        <f t="shared" si="5"/>
        <v>8.1</v>
      </c>
    </row>
    <row r="208" spans="2:8" x14ac:dyDescent="0.25">
      <c r="B208" s="8" t="s">
        <v>35</v>
      </c>
      <c r="C208" s="14" t="d">
        <v>2025-05-24</v>
      </c>
      <c r="D208" s="11" t="s">
        <v>11</v>
      </c>
      <c r="E208" s="11">
        <v>0</v>
      </c>
      <c r="F208" s="11">
        <v>3.1</v>
      </c>
      <c r="G208" s="20">
        <f t="shared" si="5"/>
        <v>3.1</v>
      </c>
    </row>
    <row r="209" spans="2:8" x14ac:dyDescent="0.25">
      <c r="B209" s="8" t="s">
        <v>144</v>
      </c>
      <c r="C209" s="14" t="d">
        <v>2025-06-01</v>
      </c>
      <c r="D209" s="11" t="s">
        <v>9</v>
      </c>
      <c r="E209" s="11">
        <v>4</v>
      </c>
      <c r="F209" s="11">
        <v>6.2</v>
      </c>
      <c r="G209" s="20">
        <f t="shared" si="5"/>
        <v>10.199999999999999</v>
      </c>
    </row>
    <row r="210" spans="2:8" x14ac:dyDescent="0.25">
      <c r="B210" s="16" t="s">
        <v>141</v>
      </c>
      <c r="C210" s="14" t="d">
        <v>2025-06-21</v>
      </c>
      <c r="D210" s="11" t="s">
        <v>11</v>
      </c>
      <c r="E210" s="11">
        <v>0</v>
      </c>
      <c r="F210" s="11">
        <v>6.2</v>
      </c>
      <c r="G210" s="20">
        <f t="shared" si="5"/>
        <v>6.2</v>
      </c>
    </row>
    <row r="211" spans="2:8" x14ac:dyDescent="0.25">
      <c r="B211" s="16" t="s">
        <v>130</v>
      </c>
      <c r="C211" s="14" t="d">
        <v>2025-07-05</v>
      </c>
      <c r="D211" s="11" t="s">
        <v>38</v>
      </c>
      <c r="E211" s="11">
        <v>5</v>
      </c>
      <c r="F211" s="11">
        <v>3.1</v>
      </c>
      <c r="G211" s="20">
        <f t="shared" si="5"/>
        <v>8.1</v>
      </c>
    </row>
    <row r="212" spans="2:8" x14ac:dyDescent="0.25">
      <c r="B212" s="8" t="s">
        <v>132</v>
      </c>
      <c r="C212" s="14" t="d">
        <v>2025-07-19</v>
      </c>
      <c r="D212" s="11" t="s">
        <v>11</v>
      </c>
      <c r="E212" s="11">
        <v>0</v>
      </c>
      <c r="F212" s="11">
        <v>3.1</v>
      </c>
      <c r="G212" s="20">
        <f t="shared" si="5"/>
        <v>3.1</v>
      </c>
    </row>
    <row r="213" spans="2:8" x14ac:dyDescent="0.25">
      <c r="B213" s="30" t="s">
        <v>182</v>
      </c>
      <c r="C213" s="29" t="d">
        <v>2025-08-16</v>
      </c>
      <c r="D213" s="11" t="s">
        <v>13</v>
      </c>
      <c r="E213" s="11">
        <v>3</v>
      </c>
      <c r="F213" s="11">
        <v>2</v>
      </c>
      <c r="G213" s="20">
        <f t="shared" si="5"/>
        <v>5</v>
      </c>
    </row>
    <row r="214" spans="2:8" x14ac:dyDescent="0.25">
      <c r="B214" s="30" t="s">
        <v>231</v>
      </c>
      <c r="C214" s="46" t="d">
        <v>2025-10-18</v>
      </c>
      <c r="D214" s="11" t="s">
        <v>38</v>
      </c>
      <c r="E214" s="11">
        <v>5</v>
      </c>
      <c r="F214" s="11">
        <v>1.86</v>
      </c>
      <c r="G214" s="20">
        <f t="shared" si="5"/>
        <v>6.86</v>
      </c>
    </row>
    <row r="215" spans="2:8" x14ac:dyDescent="0.25">
      <c r="B215" s="30" t="s">
        <v>248</v>
      </c>
      <c r="C215" s="70" t="d">
        <v>2025-11-02</v>
      </c>
      <c r="D215" s="11" t="s">
        <v>13</v>
      </c>
      <c r="E215" s="11">
        <v>3</v>
      </c>
      <c r="F215" s="11">
        <v>3.1</v>
      </c>
      <c r="G215" s="20">
        <f t="shared" si="5"/>
        <v>6.1</v>
      </c>
    </row>
    <row r="216" spans="2:8" x14ac:dyDescent="0.25">
      <c r="B216" s="16" t="s">
        <v>266</v>
      </c>
      <c r="C216" s="70" t="d">
        <v>2025-12-20</v>
      </c>
      <c r="D216" s="11" t="s">
        <v>11</v>
      </c>
      <c r="E216" s="11">
        <v>0</v>
      </c>
      <c r="F216" s="11">
        <v>3.1</v>
      </c>
      <c r="G216" s="20">
        <f t="shared" si="5"/>
        <v>3.1</v>
      </c>
    </row>
    <row r="217" spans="2:8" ht="15.75" thickBot="1" x14ac:dyDescent="0.3">
      <c r="B217" s="16" t="s">
        <v>267</v>
      </c>
      <c r="C217" s="70" t="d">
        <v>2025-12-21</v>
      </c>
      <c r="D217" s="11" t="s">
        <v>13</v>
      </c>
      <c r="E217" s="11">
        <v>3</v>
      </c>
      <c r="F217" s="11">
        <v>3.1</v>
      </c>
      <c r="G217" s="20">
        <f t="shared" si="5"/>
        <v>6.1</v>
      </c>
    </row>
    <row r="218" spans="2:8" ht="15.75" thickBot="1" x14ac:dyDescent="0.3">
      <c r="B218" s="73" t="str">
        <f>" Total for 2025 - Number of races = "  &amp;H218</f>
        <v xml:space="preserve"> Total for 2025 - Number of races = 15</v>
      </c>
      <c r="C218" s="73"/>
      <c r="D218" s="73"/>
      <c r="E218" s="73"/>
      <c r="F218" s="73"/>
      <c r="G218" s="17">
        <f>SUM(G203:G217)</f>
        <v>91.359999999999985</v>
      </c>
      <c r="H218" s="59">
        <f>COUNT(G203:G217)</f>
        <v>15</v>
      </c>
    </row>
  </sheetData>
  <mergeCells count="11">
    <mergeCell ref="B199:F199"/>
    <mergeCell ref="B201:G201"/>
    <mergeCell ref="B218:F218"/>
    <mergeCell ref="B2:G2"/>
    <mergeCell ref="B3:G3"/>
    <mergeCell ref="B75:F75"/>
    <mergeCell ref="B77:G77"/>
    <mergeCell ref="B120:F120"/>
    <mergeCell ref="B122:G122"/>
    <mergeCell ref="B171:F171"/>
    <mergeCell ref="B173:G173"/>
  </mergeCells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18950-E086-4E2C-8D8D-853378762296}">
  <dimension ref="B1:H76"/>
  <sheetViews>
    <sheetView workbookViewId="0">
      <selection activeCell="J56" sqref="J56"/>
    </sheetView>
  </sheetViews>
  <sheetFormatPr defaultRowHeight="15" x14ac:dyDescent="0.25"/>
  <cols>
    <col min="2" max="2" width="33.85546875" bestFit="1" customWidth="1"/>
    <col min="3" max="3" width="11.28515625" bestFit="1" customWidth="1"/>
    <col min="4" max="4" width="8.28515625" bestFit="1" customWidth="1"/>
    <col min="5" max="5" width="10.140625" bestFit="1" customWidth="1"/>
    <col min="6" max="6" width="7.5703125" bestFit="1" customWidth="1"/>
  </cols>
  <sheetData>
    <row r="1" spans="2:7" ht="15.75" thickBot="1" x14ac:dyDescent="0.3"/>
    <row r="2" spans="2:7" ht="18.75" thickBot="1" x14ac:dyDescent="0.3">
      <c r="B2" s="82" t="s">
        <v>112</v>
      </c>
      <c r="C2" s="82"/>
      <c r="D2" s="82"/>
      <c r="E2" s="82"/>
      <c r="F2" s="82"/>
      <c r="G2" s="82"/>
    </row>
    <row r="3" spans="2:7" ht="15.75" x14ac:dyDescent="0.25">
      <c r="B3" s="78" t="s">
        <v>64</v>
      </c>
      <c r="C3" s="78"/>
      <c r="D3" s="78"/>
      <c r="E3" s="78"/>
      <c r="F3" s="78"/>
      <c r="G3" s="78"/>
    </row>
    <row r="4" spans="2:7" ht="15.75" x14ac:dyDescent="0.3">
      <c r="B4" s="33" t="s">
        <v>2</v>
      </c>
      <c r="C4" s="33" t="s">
        <v>3</v>
      </c>
      <c r="D4" s="33" t="s">
        <v>4</v>
      </c>
      <c r="E4" s="33" t="s">
        <v>5</v>
      </c>
      <c r="F4" s="33" t="s">
        <v>6</v>
      </c>
      <c r="G4" s="61" t="s">
        <v>7</v>
      </c>
    </row>
    <row r="5" spans="2:7" x14ac:dyDescent="0.25">
      <c r="B5" s="62" t="s">
        <v>10</v>
      </c>
      <c r="C5" s="63" t="d">
        <v>2025-01-19</v>
      </c>
      <c r="D5" s="62" t="s">
        <v>40</v>
      </c>
      <c r="E5" s="64">
        <v>0</v>
      </c>
      <c r="F5" s="62">
        <v>3.1</v>
      </c>
      <c r="G5" s="64">
        <f>SUM(E5:F5)</f>
        <v>3.1</v>
      </c>
    </row>
    <row r="6" spans="2:7" x14ac:dyDescent="0.25">
      <c r="B6" s="62" t="s">
        <v>117</v>
      </c>
      <c r="C6" s="63" t="d">
        <v>2025-02-16</v>
      </c>
      <c r="D6" s="62" t="s">
        <v>40</v>
      </c>
      <c r="E6" s="64">
        <v>0</v>
      </c>
      <c r="F6" s="62">
        <v>3.1</v>
      </c>
      <c r="G6" s="65">
        <f>SUM(E6:F6)</f>
        <v>3.1</v>
      </c>
    </row>
    <row r="7" spans="2:7" x14ac:dyDescent="0.25">
      <c r="B7" s="62" t="s">
        <v>118</v>
      </c>
      <c r="C7" s="63" t="d">
        <v>2025-03-08</v>
      </c>
      <c r="D7" s="62" t="s">
        <v>38</v>
      </c>
      <c r="E7" s="64">
        <v>5</v>
      </c>
      <c r="F7" s="62">
        <v>2.48</v>
      </c>
      <c r="G7" s="65">
        <f>SUM(E7:F7)</f>
        <v>7.48</v>
      </c>
    </row>
    <row r="8" spans="2:7" x14ac:dyDescent="0.25">
      <c r="B8" s="62" t="s">
        <v>21</v>
      </c>
      <c r="C8" s="63" t="d">
        <v>2025-03-16</v>
      </c>
      <c r="D8" s="62" t="s">
        <v>11</v>
      </c>
      <c r="E8" s="64">
        <v>0</v>
      </c>
      <c r="F8" s="62">
        <v>3.1</v>
      </c>
      <c r="G8" s="65">
        <f>SUM(E8:F8)</f>
        <v>3.1</v>
      </c>
    </row>
    <row r="9" spans="2:7" x14ac:dyDescent="0.25">
      <c r="B9" s="62" t="s">
        <v>24</v>
      </c>
      <c r="C9" s="63" t="d">
        <v>2025-03-29</v>
      </c>
      <c r="D9" s="62" t="s">
        <v>9</v>
      </c>
      <c r="E9" s="64">
        <v>4</v>
      </c>
      <c r="F9" s="62">
        <v>3.1</v>
      </c>
      <c r="G9" s="65">
        <f t="shared" ref="G9:G44" si="0">SUM(E9:F9)</f>
        <v>7.1</v>
      </c>
    </row>
    <row r="10" spans="2:7" x14ac:dyDescent="0.25">
      <c r="B10" s="62" t="s">
        <v>47</v>
      </c>
      <c r="C10" s="63" t="d">
        <v>2025-04-13</v>
      </c>
      <c r="D10" s="62" t="s">
        <v>40</v>
      </c>
      <c r="E10" s="64">
        <v>0</v>
      </c>
      <c r="F10" s="62">
        <v>13.1</v>
      </c>
      <c r="G10" s="65">
        <f t="shared" si="0"/>
        <v>13.1</v>
      </c>
    </row>
    <row r="11" spans="2:7" x14ac:dyDescent="0.25">
      <c r="B11" s="62" t="s">
        <v>28</v>
      </c>
      <c r="C11" s="63" t="d">
        <v>2025-04-19</v>
      </c>
      <c r="D11" s="62" t="s">
        <v>38</v>
      </c>
      <c r="E11" s="64">
        <v>5</v>
      </c>
      <c r="F11" s="62">
        <v>3.1</v>
      </c>
      <c r="G11" s="65">
        <f t="shared" si="0"/>
        <v>8.1</v>
      </c>
    </row>
    <row r="12" spans="2:7" x14ac:dyDescent="0.25">
      <c r="B12" s="62" t="s">
        <v>49</v>
      </c>
      <c r="C12" s="63" t="d">
        <v>2025-05-03</v>
      </c>
      <c r="D12" s="62" t="s">
        <v>9</v>
      </c>
      <c r="E12" s="64">
        <v>4</v>
      </c>
      <c r="F12" s="62">
        <v>3.1</v>
      </c>
      <c r="G12" s="65">
        <f t="shared" si="0"/>
        <v>7.1</v>
      </c>
    </row>
    <row r="13" spans="2:7" x14ac:dyDescent="0.25">
      <c r="B13" s="62" t="s">
        <v>119</v>
      </c>
      <c r="C13" s="63" t="d">
        <v>2025-05-04</v>
      </c>
      <c r="D13" s="62" t="s">
        <v>38</v>
      </c>
      <c r="E13" s="64">
        <v>5</v>
      </c>
      <c r="F13" s="62">
        <v>2</v>
      </c>
      <c r="G13" s="65">
        <f t="shared" si="0"/>
        <v>7</v>
      </c>
    </row>
    <row r="14" spans="2:7" x14ac:dyDescent="0.25">
      <c r="B14" s="62" t="s">
        <v>120</v>
      </c>
      <c r="C14" s="63" t="d">
        <v>2025-05-10</v>
      </c>
      <c r="D14" s="62" t="s">
        <v>40</v>
      </c>
      <c r="E14" s="64">
        <v>0</v>
      </c>
      <c r="F14" s="62">
        <v>3.1</v>
      </c>
      <c r="G14" s="65">
        <f t="shared" si="0"/>
        <v>3.1</v>
      </c>
    </row>
    <row r="15" spans="2:7" x14ac:dyDescent="0.25">
      <c r="B15" s="62" t="s">
        <v>63</v>
      </c>
      <c r="C15" s="63" t="d">
        <v>2025-05-17</v>
      </c>
      <c r="D15" s="62" t="s">
        <v>13</v>
      </c>
      <c r="E15" s="64">
        <v>3</v>
      </c>
      <c r="F15" s="62">
        <v>3.1</v>
      </c>
      <c r="G15" s="65">
        <f t="shared" si="0"/>
        <v>6.1</v>
      </c>
    </row>
    <row r="16" spans="2:7" x14ac:dyDescent="0.25">
      <c r="B16" s="62" t="s">
        <v>35</v>
      </c>
      <c r="C16" s="63" t="d">
        <v>2025-05-24</v>
      </c>
      <c r="D16" s="62" t="s">
        <v>40</v>
      </c>
      <c r="E16" s="64">
        <v>0</v>
      </c>
      <c r="F16" s="62">
        <v>3.1</v>
      </c>
      <c r="G16" s="65">
        <f t="shared" si="0"/>
        <v>3.1</v>
      </c>
    </row>
    <row r="17" spans="2:7" x14ac:dyDescent="0.25">
      <c r="B17" s="62" t="s">
        <v>121</v>
      </c>
      <c r="C17" s="63" t="d">
        <v>2025-05-31</v>
      </c>
      <c r="D17" s="62" t="s">
        <v>40</v>
      </c>
      <c r="E17" s="64">
        <v>0</v>
      </c>
      <c r="F17" s="62">
        <v>3.1</v>
      </c>
      <c r="G17" s="65">
        <f t="shared" si="0"/>
        <v>3.1</v>
      </c>
    </row>
    <row r="18" spans="2:7" x14ac:dyDescent="0.25">
      <c r="B18" s="62" t="s">
        <v>175</v>
      </c>
      <c r="C18" s="63" t="d">
        <v>2025-06-07</v>
      </c>
      <c r="D18" s="62" t="s">
        <v>9</v>
      </c>
      <c r="E18" s="64">
        <v>4</v>
      </c>
      <c r="F18" s="62">
        <v>3.1</v>
      </c>
      <c r="G18" s="65">
        <f t="shared" si="0"/>
        <v>7.1</v>
      </c>
    </row>
    <row r="19" spans="2:7" x14ac:dyDescent="0.25">
      <c r="B19" s="16" t="s">
        <v>154</v>
      </c>
      <c r="C19" s="14" t="d">
        <v>2025-06-14</v>
      </c>
      <c r="D19" s="62" t="s">
        <v>13</v>
      </c>
      <c r="E19" s="64">
        <v>3</v>
      </c>
      <c r="F19" s="62">
        <v>3.1</v>
      </c>
      <c r="G19" s="65">
        <f t="shared" si="0"/>
        <v>6.1</v>
      </c>
    </row>
    <row r="20" spans="2:7" x14ac:dyDescent="0.25">
      <c r="B20" s="16" t="s">
        <v>155</v>
      </c>
      <c r="C20" s="14" t="d">
        <v>2025-06-21</v>
      </c>
      <c r="D20" s="62" t="s">
        <v>172</v>
      </c>
      <c r="E20" s="64">
        <v>8</v>
      </c>
      <c r="F20" s="62">
        <v>2</v>
      </c>
      <c r="G20" s="65">
        <f t="shared" si="0"/>
        <v>10</v>
      </c>
    </row>
    <row r="21" spans="2:7" x14ac:dyDescent="0.25">
      <c r="B21" s="16" t="s">
        <v>156</v>
      </c>
      <c r="C21" s="14" t="d">
        <v>2025-06-28</v>
      </c>
      <c r="D21" s="62" t="s">
        <v>9</v>
      </c>
      <c r="E21" s="64">
        <v>4</v>
      </c>
      <c r="F21" s="62">
        <v>3.1</v>
      </c>
      <c r="G21" s="65">
        <f t="shared" si="0"/>
        <v>7.1</v>
      </c>
    </row>
    <row r="22" spans="2:7" x14ac:dyDescent="0.25">
      <c r="B22" s="16" t="s">
        <v>163</v>
      </c>
      <c r="C22" s="14" t="d">
        <v>2025-07-04</v>
      </c>
      <c r="D22" s="62" t="s">
        <v>9</v>
      </c>
      <c r="E22" s="64">
        <v>4</v>
      </c>
      <c r="F22" s="62">
        <v>3.1</v>
      </c>
      <c r="G22" s="65">
        <f t="shared" si="0"/>
        <v>7.1</v>
      </c>
    </row>
    <row r="23" spans="2:7" x14ac:dyDescent="0.25">
      <c r="B23" s="16" t="s">
        <v>130</v>
      </c>
      <c r="C23" s="14" t="d">
        <v>2025-07-05</v>
      </c>
      <c r="D23" s="62" t="s">
        <v>11</v>
      </c>
      <c r="E23" s="64">
        <v>0</v>
      </c>
      <c r="F23" s="62">
        <v>3.1</v>
      </c>
      <c r="G23" s="65">
        <f t="shared" si="0"/>
        <v>3.1</v>
      </c>
    </row>
    <row r="24" spans="2:7" x14ac:dyDescent="0.25">
      <c r="B24" s="16" t="s">
        <v>176</v>
      </c>
      <c r="C24" s="14" t="d">
        <v>2025-07-12</v>
      </c>
      <c r="D24" s="62" t="s">
        <v>13</v>
      </c>
      <c r="E24" s="64">
        <v>3</v>
      </c>
      <c r="F24" s="62">
        <v>3.1</v>
      </c>
      <c r="G24" s="65">
        <f t="shared" si="0"/>
        <v>6.1</v>
      </c>
    </row>
    <row r="25" spans="2:7" x14ac:dyDescent="0.25">
      <c r="B25" s="16" t="s">
        <v>132</v>
      </c>
      <c r="C25" s="67" t="d">
        <v>2025-07-19</v>
      </c>
      <c r="D25" s="62" t="s">
        <v>9</v>
      </c>
      <c r="E25" s="64">
        <v>4</v>
      </c>
      <c r="F25" s="62">
        <v>3.1</v>
      </c>
      <c r="G25" s="65">
        <f t="shared" si="0"/>
        <v>7.1</v>
      </c>
    </row>
    <row r="26" spans="2:7" x14ac:dyDescent="0.25">
      <c r="B26" s="8" t="s">
        <v>133</v>
      </c>
      <c r="C26" s="14" t="d">
        <v>2025-07-26</v>
      </c>
      <c r="D26" s="62" t="s">
        <v>13</v>
      </c>
      <c r="E26" s="64">
        <v>3</v>
      </c>
      <c r="F26" s="62">
        <v>8</v>
      </c>
      <c r="G26" s="65">
        <f t="shared" si="0"/>
        <v>11</v>
      </c>
    </row>
    <row r="27" spans="2:7" x14ac:dyDescent="0.25">
      <c r="B27" s="8" t="s">
        <v>204</v>
      </c>
      <c r="C27" s="14" t="d">
        <v>2025-08-02</v>
      </c>
      <c r="D27" s="11" t="s">
        <v>11</v>
      </c>
      <c r="E27" s="11">
        <v>0</v>
      </c>
      <c r="F27" s="62">
        <v>20</v>
      </c>
      <c r="G27" s="65">
        <f t="shared" si="0"/>
        <v>20</v>
      </c>
    </row>
    <row r="28" spans="2:7" x14ac:dyDescent="0.25">
      <c r="B28" s="16" t="s">
        <v>192</v>
      </c>
      <c r="C28" s="29" t="d">
        <v>2025-08-16</v>
      </c>
      <c r="D28" s="62" t="s">
        <v>11</v>
      </c>
      <c r="E28" s="64">
        <v>0</v>
      </c>
      <c r="F28" s="62">
        <v>13.1</v>
      </c>
      <c r="G28" s="65">
        <f t="shared" si="0"/>
        <v>13.1</v>
      </c>
    </row>
    <row r="29" spans="2:7" x14ac:dyDescent="0.25">
      <c r="B29" s="16" t="s">
        <v>222</v>
      </c>
      <c r="C29" s="70" t="d">
        <v>2025-09-06</v>
      </c>
      <c r="D29" s="62" t="s">
        <v>9</v>
      </c>
      <c r="E29" s="64">
        <v>4</v>
      </c>
      <c r="F29" s="62">
        <v>3.1</v>
      </c>
      <c r="G29" s="65">
        <f t="shared" si="0"/>
        <v>7.1</v>
      </c>
    </row>
    <row r="30" spans="2:7" x14ac:dyDescent="0.25">
      <c r="B30" s="16" t="s">
        <v>205</v>
      </c>
      <c r="C30" s="70" t="d">
        <v>2025-09-13</v>
      </c>
      <c r="D30" s="62" t="s">
        <v>38</v>
      </c>
      <c r="E30" s="64">
        <v>5</v>
      </c>
      <c r="F30" s="62">
        <v>3.1</v>
      </c>
      <c r="G30" s="65">
        <f t="shared" si="0"/>
        <v>8.1</v>
      </c>
    </row>
    <row r="31" spans="2:7" x14ac:dyDescent="0.25">
      <c r="B31" s="16" t="s">
        <v>209</v>
      </c>
      <c r="C31" s="70" t="d">
        <v>2025-09-20</v>
      </c>
      <c r="D31" s="62" t="s">
        <v>57</v>
      </c>
      <c r="E31" s="64">
        <v>10</v>
      </c>
      <c r="F31" s="62">
        <v>3.1</v>
      </c>
      <c r="G31" s="65">
        <f t="shared" si="0"/>
        <v>13.1</v>
      </c>
    </row>
    <row r="32" spans="2:7" x14ac:dyDescent="0.25">
      <c r="B32" s="72" t="s">
        <v>237</v>
      </c>
      <c r="C32" s="70" t="d">
        <v>2025-10-04</v>
      </c>
      <c r="D32" s="62" t="s">
        <v>62</v>
      </c>
      <c r="E32" s="64">
        <v>8</v>
      </c>
      <c r="F32" s="62">
        <v>3.1</v>
      </c>
      <c r="G32" s="65">
        <f t="shared" si="0"/>
        <v>11.1</v>
      </c>
    </row>
    <row r="33" spans="2:8" x14ac:dyDescent="0.25">
      <c r="B33" s="16" t="s">
        <v>220</v>
      </c>
      <c r="C33" s="29" t="d">
        <v>2025-10-04</v>
      </c>
      <c r="D33" s="62" t="s">
        <v>38</v>
      </c>
      <c r="E33" s="64">
        <v>5</v>
      </c>
      <c r="F33" s="62">
        <v>3.1</v>
      </c>
      <c r="G33" s="65">
        <f t="shared" si="0"/>
        <v>8.1</v>
      </c>
    </row>
    <row r="34" spans="2:8" x14ac:dyDescent="0.25">
      <c r="B34" s="16" t="s">
        <v>238</v>
      </c>
      <c r="C34" s="70" t="d">
        <v>2025-10-11</v>
      </c>
      <c r="D34" s="62" t="s">
        <v>38</v>
      </c>
      <c r="E34" s="64">
        <v>5</v>
      </c>
      <c r="F34" s="62">
        <v>3.1</v>
      </c>
      <c r="G34" s="65">
        <f t="shared" si="0"/>
        <v>8.1</v>
      </c>
    </row>
    <row r="35" spans="2:8" x14ac:dyDescent="0.25">
      <c r="B35" s="16" t="s">
        <v>225</v>
      </c>
      <c r="C35" s="29" t="d">
        <v>2025-10-18</v>
      </c>
      <c r="D35" s="62" t="s">
        <v>11</v>
      </c>
      <c r="E35" s="64">
        <v>0</v>
      </c>
      <c r="F35" s="62">
        <v>4.34</v>
      </c>
      <c r="G35" s="65">
        <f t="shared" si="0"/>
        <v>4.34</v>
      </c>
    </row>
    <row r="36" spans="2:8" x14ac:dyDescent="0.25">
      <c r="B36" s="16" t="s">
        <v>229</v>
      </c>
      <c r="C36" s="29" t="d">
        <v>2025-10-25</v>
      </c>
      <c r="D36" s="62" t="s">
        <v>9</v>
      </c>
      <c r="E36" s="64">
        <v>4</v>
      </c>
      <c r="F36" s="62">
        <v>3.1</v>
      </c>
      <c r="G36" s="65">
        <f t="shared" si="0"/>
        <v>7.1</v>
      </c>
    </row>
    <row r="37" spans="2:8" x14ac:dyDescent="0.25">
      <c r="B37" s="16" t="s">
        <v>252</v>
      </c>
      <c r="C37" s="29" t="d">
        <v>2025-11-01</v>
      </c>
      <c r="D37" s="62" t="s">
        <v>11</v>
      </c>
      <c r="E37" s="64">
        <v>0</v>
      </c>
      <c r="F37" s="62">
        <v>5</v>
      </c>
      <c r="G37" s="65">
        <f t="shared" si="0"/>
        <v>5</v>
      </c>
    </row>
    <row r="38" spans="2:8" x14ac:dyDescent="0.25">
      <c r="B38" s="16" t="s">
        <v>248</v>
      </c>
      <c r="C38" s="70" t="d">
        <v>2025-11-02</v>
      </c>
      <c r="D38" s="62" t="s">
        <v>9</v>
      </c>
      <c r="E38" s="64">
        <v>4</v>
      </c>
      <c r="F38" s="62">
        <v>3.1</v>
      </c>
      <c r="G38" s="65">
        <f t="shared" si="0"/>
        <v>7.1</v>
      </c>
    </row>
    <row r="39" spans="2:8" x14ac:dyDescent="0.25">
      <c r="B39" s="16" t="s">
        <v>245</v>
      </c>
      <c r="C39" s="70" t="d">
        <v>2025-11-08</v>
      </c>
      <c r="D39" s="62" t="s">
        <v>13</v>
      </c>
      <c r="E39" s="64">
        <v>3</v>
      </c>
      <c r="F39" s="62">
        <v>3.1</v>
      </c>
      <c r="G39" s="65">
        <f t="shared" si="0"/>
        <v>6.1</v>
      </c>
    </row>
    <row r="40" spans="2:8" x14ac:dyDescent="0.25">
      <c r="B40" s="16" t="s">
        <v>253</v>
      </c>
      <c r="C40" s="29" t="d">
        <v>2025-11-15</v>
      </c>
      <c r="D40" s="62" t="s">
        <v>11</v>
      </c>
      <c r="E40" s="64">
        <v>0</v>
      </c>
      <c r="F40" s="62">
        <v>3.1</v>
      </c>
      <c r="G40" s="65">
        <f t="shared" si="0"/>
        <v>3.1</v>
      </c>
    </row>
    <row r="41" spans="2:8" x14ac:dyDescent="0.25">
      <c r="B41" s="16" t="s">
        <v>254</v>
      </c>
      <c r="C41" s="29" t="d">
        <v>2025-11-22</v>
      </c>
      <c r="D41" s="62" t="s">
        <v>13</v>
      </c>
      <c r="E41" s="64">
        <v>3</v>
      </c>
      <c r="F41" s="62">
        <v>3.1</v>
      </c>
      <c r="G41" s="65">
        <f t="shared" si="0"/>
        <v>6.1</v>
      </c>
    </row>
    <row r="42" spans="2:8" x14ac:dyDescent="0.25">
      <c r="B42" s="16" t="s">
        <v>256</v>
      </c>
      <c r="C42" s="70" t="d">
        <v>2025-11-27</v>
      </c>
      <c r="D42" s="62" t="s">
        <v>11</v>
      </c>
      <c r="E42" s="64">
        <v>0</v>
      </c>
      <c r="F42" s="62">
        <v>3</v>
      </c>
      <c r="G42" s="65">
        <f t="shared" si="0"/>
        <v>3</v>
      </c>
    </row>
    <row r="43" spans="2:8" x14ac:dyDescent="0.25">
      <c r="B43" s="16" t="s">
        <v>255</v>
      </c>
      <c r="C43" s="29" t="d">
        <v>2025-11-29</v>
      </c>
      <c r="D43" s="62" t="s">
        <v>11</v>
      </c>
      <c r="E43" s="64">
        <v>0</v>
      </c>
      <c r="F43" s="62">
        <v>3.1</v>
      </c>
      <c r="G43" s="65">
        <f t="shared" si="0"/>
        <v>3.1</v>
      </c>
    </row>
    <row r="44" spans="2:8" ht="15.75" thickBot="1" x14ac:dyDescent="0.3">
      <c r="B44" s="16" t="s">
        <v>273</v>
      </c>
      <c r="C44" s="63" t="d">
        <v>2025-12-13</v>
      </c>
      <c r="D44" s="62" t="s">
        <v>13</v>
      </c>
      <c r="E44" s="64">
        <v>3</v>
      </c>
      <c r="F44" s="62">
        <v>7.44</v>
      </c>
      <c r="G44" s="65">
        <f t="shared" si="0"/>
        <v>10.440000000000001</v>
      </c>
    </row>
    <row r="45" spans="2:8" ht="15.75" thickBot="1" x14ac:dyDescent="0.3">
      <c r="B45" s="73" t="str">
        <f>" Total for 2025 - Number of races = "  &amp;H45</f>
        <v xml:space="preserve"> Total for 2025 - Number of races = 40</v>
      </c>
      <c r="C45" s="73"/>
      <c r="D45" s="73"/>
      <c r="E45" s="73"/>
      <c r="F45" s="73"/>
      <c r="G45" s="65">
        <f>SUM(G5:G44)</f>
        <v>283.36</v>
      </c>
      <c r="H45" s="59">
        <f>COUNT(G5:G44)</f>
        <v>40</v>
      </c>
    </row>
    <row r="46" spans="2:8" ht="15.75" thickBot="1" x14ac:dyDescent="0.3"/>
    <row r="47" spans="2:8" ht="16.5" thickBot="1" x14ac:dyDescent="0.3">
      <c r="B47" s="74" t="s">
        <v>113</v>
      </c>
      <c r="C47" s="74"/>
      <c r="D47" s="74"/>
      <c r="E47" s="74"/>
      <c r="F47" s="74"/>
      <c r="G47" s="74"/>
    </row>
    <row r="48" spans="2:8" x14ac:dyDescent="0.25">
      <c r="B48" s="21" t="s">
        <v>2</v>
      </c>
      <c r="C48" s="22" t="s">
        <v>3</v>
      </c>
      <c r="D48" s="22" t="s">
        <v>4</v>
      </c>
      <c r="E48" s="22" t="s">
        <v>5</v>
      </c>
      <c r="F48" s="52" t="s">
        <v>6</v>
      </c>
      <c r="G48" s="23" t="s">
        <v>7</v>
      </c>
      <c r="H48" s="59"/>
    </row>
    <row r="49" spans="2:8" x14ac:dyDescent="0.25">
      <c r="B49" s="16" t="s">
        <v>114</v>
      </c>
      <c r="C49" s="14" t="d">
        <v>2025-02-02</v>
      </c>
      <c r="D49" s="11" t="s">
        <v>38</v>
      </c>
      <c r="E49" s="11">
        <v>5</v>
      </c>
      <c r="F49" s="11">
        <v>1.86</v>
      </c>
      <c r="G49" s="60">
        <f t="shared" ref="G49:G59" si="1">SUM(E49:F49)</f>
        <v>6.86</v>
      </c>
    </row>
    <row r="50" spans="2:8" x14ac:dyDescent="0.25">
      <c r="B50" s="16" t="s">
        <v>115</v>
      </c>
      <c r="C50" s="14" t="d">
        <v>2025-03-30</v>
      </c>
      <c r="D50" s="11" t="s">
        <v>57</v>
      </c>
      <c r="E50" s="11">
        <v>10</v>
      </c>
      <c r="F50" s="11">
        <v>13.1</v>
      </c>
      <c r="G50" s="60">
        <f t="shared" si="1"/>
        <v>23.1</v>
      </c>
    </row>
    <row r="51" spans="2:8" x14ac:dyDescent="0.25">
      <c r="B51" s="16" t="s">
        <v>116</v>
      </c>
      <c r="C51" s="14" t="d">
        <v>2025-04-27</v>
      </c>
      <c r="D51" s="11" t="s">
        <v>9</v>
      </c>
      <c r="E51" s="11">
        <v>4</v>
      </c>
      <c r="F51" s="11">
        <v>26.2</v>
      </c>
      <c r="G51" s="60">
        <f t="shared" si="1"/>
        <v>30.2</v>
      </c>
    </row>
    <row r="52" spans="2:8" x14ac:dyDescent="0.25">
      <c r="B52" s="16" t="s">
        <v>144</v>
      </c>
      <c r="C52" s="14" t="d">
        <v>2025-06-01</v>
      </c>
      <c r="D52" s="11" t="s">
        <v>173</v>
      </c>
      <c r="E52" s="11">
        <v>1</v>
      </c>
      <c r="F52" s="11">
        <v>6.2</v>
      </c>
      <c r="G52" s="60">
        <f t="shared" si="1"/>
        <v>7.2</v>
      </c>
    </row>
    <row r="53" spans="2:8" x14ac:dyDescent="0.25">
      <c r="B53" s="45" t="s">
        <v>174</v>
      </c>
      <c r="C53" s="46" t="d">
        <v>2025-06-28</v>
      </c>
      <c r="D53" s="47" t="s">
        <v>62</v>
      </c>
      <c r="E53" s="47">
        <v>8</v>
      </c>
      <c r="F53" s="47">
        <v>3.1</v>
      </c>
      <c r="G53" s="60">
        <f t="shared" si="1"/>
        <v>11.1</v>
      </c>
    </row>
    <row r="54" spans="2:8" x14ac:dyDescent="0.25">
      <c r="B54" s="16" t="s">
        <v>192</v>
      </c>
      <c r="C54" s="29" t="d">
        <v>2025-08-16</v>
      </c>
      <c r="D54" s="47" t="s">
        <v>38</v>
      </c>
      <c r="E54" s="47">
        <v>5</v>
      </c>
      <c r="F54" s="47">
        <v>13.1</v>
      </c>
      <c r="G54" s="60">
        <f t="shared" si="1"/>
        <v>18.100000000000001</v>
      </c>
    </row>
    <row r="55" spans="2:8" x14ac:dyDescent="0.25">
      <c r="B55" s="45" t="s">
        <v>217</v>
      </c>
      <c r="C55" s="70" t="d">
        <v>2025-09-07</v>
      </c>
      <c r="D55" s="47" t="s">
        <v>38</v>
      </c>
      <c r="E55" s="47">
        <v>5</v>
      </c>
      <c r="F55" s="47">
        <v>13.1</v>
      </c>
      <c r="G55" s="60">
        <f t="shared" si="1"/>
        <v>18.100000000000001</v>
      </c>
    </row>
    <row r="56" spans="2:8" x14ac:dyDescent="0.25">
      <c r="B56" s="45" t="s">
        <v>244</v>
      </c>
      <c r="C56" s="70" t="d">
        <v>2025-10-12</v>
      </c>
      <c r="D56" s="47" t="s">
        <v>11</v>
      </c>
      <c r="E56" s="47">
        <v>0</v>
      </c>
      <c r="F56" s="47">
        <v>26.2</v>
      </c>
      <c r="G56" s="60">
        <f t="shared" si="1"/>
        <v>26.2</v>
      </c>
    </row>
    <row r="57" spans="2:8" x14ac:dyDescent="0.25">
      <c r="B57" s="45" t="s">
        <v>262</v>
      </c>
      <c r="C57" s="70" t="d">
        <v>2025-11-27</v>
      </c>
      <c r="D57" s="47" t="s">
        <v>56</v>
      </c>
      <c r="E57" s="47">
        <v>9</v>
      </c>
      <c r="F57" s="47">
        <v>3.1</v>
      </c>
      <c r="G57" s="60">
        <f t="shared" si="1"/>
        <v>12.1</v>
      </c>
    </row>
    <row r="58" spans="2:8" x14ac:dyDescent="0.25">
      <c r="B58" s="45" t="s">
        <v>278</v>
      </c>
      <c r="C58" s="70" t="d">
        <v>2025-12-05</v>
      </c>
      <c r="D58" s="47" t="s">
        <v>56</v>
      </c>
      <c r="E58" s="47">
        <v>9</v>
      </c>
      <c r="F58" s="47">
        <v>1.86</v>
      </c>
      <c r="G58" s="60">
        <f t="shared" si="1"/>
        <v>10.86</v>
      </c>
    </row>
    <row r="59" spans="2:8" ht="15.75" thickBot="1" x14ac:dyDescent="0.3">
      <c r="B59" s="16" t="s">
        <v>267</v>
      </c>
      <c r="C59" s="70" t="d">
        <v>2025-12-21</v>
      </c>
      <c r="D59" s="47" t="s">
        <v>57</v>
      </c>
      <c r="E59" s="47">
        <v>10</v>
      </c>
      <c r="F59" s="47">
        <v>3.1</v>
      </c>
      <c r="G59" s="60">
        <f t="shared" si="1"/>
        <v>13.1</v>
      </c>
    </row>
    <row r="60" spans="2:8" ht="15.75" thickBot="1" x14ac:dyDescent="0.3">
      <c r="B60" s="73" t="str">
        <f>" Total for 2025 - Number of races = "  &amp;H60</f>
        <v xml:space="preserve"> Total for 2025 - Number of races = 11</v>
      </c>
      <c r="C60" s="73"/>
      <c r="D60" s="73"/>
      <c r="E60" s="73"/>
      <c r="F60" s="73"/>
      <c r="G60" s="15">
        <f>SUM(G49:G59)</f>
        <v>176.92</v>
      </c>
      <c r="H60" s="59">
        <f>COUNT(G49:G59)</f>
        <v>11</v>
      </c>
    </row>
    <row r="61" spans="2:8" ht="15.75" thickBot="1" x14ac:dyDescent="0.3"/>
    <row r="62" spans="2:8" ht="15.75" x14ac:dyDescent="0.25">
      <c r="B62" s="78" t="s">
        <v>122</v>
      </c>
      <c r="C62" s="78"/>
      <c r="D62" s="78"/>
      <c r="E62" s="78"/>
      <c r="F62" s="78"/>
      <c r="G62" s="78"/>
    </row>
    <row r="63" spans="2:8" ht="15.75" x14ac:dyDescent="0.3">
      <c r="B63" s="33" t="s">
        <v>2</v>
      </c>
      <c r="C63" s="68" t="s">
        <v>3</v>
      </c>
      <c r="D63" s="33" t="s">
        <v>4</v>
      </c>
      <c r="E63" s="33" t="s">
        <v>5</v>
      </c>
      <c r="F63" s="33" t="s">
        <v>6</v>
      </c>
      <c r="G63" s="61" t="s">
        <v>7</v>
      </c>
    </row>
    <row r="64" spans="2:8" x14ac:dyDescent="0.25">
      <c r="B64" s="62" t="s">
        <v>18</v>
      </c>
      <c r="C64" s="69" t="d">
        <v>2025-03-09</v>
      </c>
      <c r="D64" s="64" t="s">
        <v>38</v>
      </c>
      <c r="E64" s="64">
        <v>5</v>
      </c>
      <c r="F64" s="62">
        <v>3.1</v>
      </c>
      <c r="G64" s="64">
        <f t="shared" ref="G64:G75" si="2">SUM(E64:F64)</f>
        <v>8.1</v>
      </c>
    </row>
    <row r="65" spans="2:8" x14ac:dyDescent="0.25">
      <c r="B65" s="62" t="s">
        <v>20</v>
      </c>
      <c r="C65" s="69" t="d">
        <v>2025-03-15</v>
      </c>
      <c r="D65" s="64" t="s">
        <v>11</v>
      </c>
      <c r="E65" s="64">
        <v>0</v>
      </c>
      <c r="F65" s="62">
        <v>3.1</v>
      </c>
      <c r="G65" s="64">
        <f t="shared" si="2"/>
        <v>3.1</v>
      </c>
    </row>
    <row r="66" spans="2:8" x14ac:dyDescent="0.25">
      <c r="B66" s="62" t="s">
        <v>49</v>
      </c>
      <c r="C66" s="69" t="d">
        <v>2025-05-03</v>
      </c>
      <c r="D66" s="64" t="s">
        <v>9</v>
      </c>
      <c r="E66" s="64">
        <v>4</v>
      </c>
      <c r="F66" s="62">
        <v>3.1</v>
      </c>
      <c r="G66" s="64">
        <f t="shared" si="2"/>
        <v>7.1</v>
      </c>
    </row>
    <row r="67" spans="2:8" x14ac:dyDescent="0.25">
      <c r="B67" s="62" t="s">
        <v>119</v>
      </c>
      <c r="C67" s="69" t="d">
        <v>2025-05-04</v>
      </c>
      <c r="D67" s="64" t="s">
        <v>38</v>
      </c>
      <c r="E67" s="64">
        <v>5</v>
      </c>
      <c r="F67" s="62">
        <v>2</v>
      </c>
      <c r="G67" s="64">
        <f t="shared" si="2"/>
        <v>7</v>
      </c>
    </row>
    <row r="68" spans="2:8" x14ac:dyDescent="0.25">
      <c r="B68" s="62" t="s">
        <v>35</v>
      </c>
      <c r="C68" s="69" t="d">
        <v>2025-05-24</v>
      </c>
      <c r="D68" s="64" t="s">
        <v>11</v>
      </c>
      <c r="E68" s="64">
        <v>0</v>
      </c>
      <c r="F68" s="62">
        <v>3.1</v>
      </c>
      <c r="G68" s="64">
        <f t="shared" si="2"/>
        <v>3.1</v>
      </c>
    </row>
    <row r="69" spans="2:8" x14ac:dyDescent="0.25">
      <c r="B69" s="16" t="s">
        <v>154</v>
      </c>
      <c r="C69" s="67" t="d">
        <v>2025-06-14</v>
      </c>
      <c r="D69" s="64" t="s">
        <v>11</v>
      </c>
      <c r="E69" s="64">
        <v>0</v>
      </c>
      <c r="F69" s="62">
        <v>3.1</v>
      </c>
      <c r="G69" s="64">
        <f t="shared" si="2"/>
        <v>3.1</v>
      </c>
    </row>
    <row r="70" spans="2:8" x14ac:dyDescent="0.25">
      <c r="B70" s="16" t="s">
        <v>141</v>
      </c>
      <c r="C70" s="67" t="d">
        <v>2025-06-21</v>
      </c>
      <c r="D70" s="11" t="s">
        <v>11</v>
      </c>
      <c r="E70" s="64">
        <v>0</v>
      </c>
      <c r="F70" s="62">
        <v>6.2</v>
      </c>
      <c r="G70" s="64">
        <f t="shared" si="2"/>
        <v>6.2</v>
      </c>
    </row>
    <row r="71" spans="2:8" x14ac:dyDescent="0.25">
      <c r="B71" s="16" t="s">
        <v>156</v>
      </c>
      <c r="C71" s="67" t="d">
        <v>2025-06-28</v>
      </c>
      <c r="D71" s="64" t="s">
        <v>11</v>
      </c>
      <c r="E71" s="64">
        <v>0</v>
      </c>
      <c r="F71" s="62">
        <v>3.1</v>
      </c>
      <c r="G71" s="64">
        <f t="shared" si="2"/>
        <v>3.1</v>
      </c>
    </row>
    <row r="72" spans="2:8" x14ac:dyDescent="0.25">
      <c r="B72" s="16" t="s">
        <v>132</v>
      </c>
      <c r="C72" s="67" t="d">
        <v>2025-07-19</v>
      </c>
      <c r="D72" s="64" t="s">
        <v>38</v>
      </c>
      <c r="E72" s="64">
        <v>5</v>
      </c>
      <c r="F72" s="62">
        <v>3.1</v>
      </c>
      <c r="G72" s="64">
        <f t="shared" si="2"/>
        <v>8.1</v>
      </c>
    </row>
    <row r="73" spans="2:8" x14ac:dyDescent="0.25">
      <c r="B73" s="16" t="s">
        <v>205</v>
      </c>
      <c r="C73" s="70" t="d">
        <v>2025-09-13</v>
      </c>
      <c r="D73" s="64" t="s">
        <v>38</v>
      </c>
      <c r="E73" s="64">
        <v>5</v>
      </c>
      <c r="F73" s="62">
        <v>3.1</v>
      </c>
      <c r="G73" s="64">
        <f t="shared" si="2"/>
        <v>8.1</v>
      </c>
    </row>
    <row r="74" spans="2:8" x14ac:dyDescent="0.25">
      <c r="B74" s="16" t="s">
        <v>220</v>
      </c>
      <c r="C74" s="29" t="d">
        <v>2025-10-04</v>
      </c>
      <c r="D74" s="64" t="s">
        <v>38</v>
      </c>
      <c r="E74" s="64">
        <v>5</v>
      </c>
      <c r="F74" s="62">
        <v>3.1</v>
      </c>
      <c r="G74" s="64">
        <f t="shared" si="2"/>
        <v>8.1</v>
      </c>
    </row>
    <row r="75" spans="2:8" ht="15.75" thickBot="1" x14ac:dyDescent="0.3">
      <c r="B75" s="16" t="s">
        <v>248</v>
      </c>
      <c r="C75" s="70" t="d">
        <v>2025-11-02</v>
      </c>
      <c r="D75" s="64" t="s">
        <v>9</v>
      </c>
      <c r="E75" s="64">
        <v>4</v>
      </c>
      <c r="F75" s="62">
        <v>3.1</v>
      </c>
      <c r="G75" s="64">
        <f t="shared" si="2"/>
        <v>7.1</v>
      </c>
    </row>
    <row r="76" spans="2:8" ht="15.75" thickBot="1" x14ac:dyDescent="0.3">
      <c r="B76" s="73" t="str">
        <f>" Total for 2025 - Number of races = "  &amp;H76</f>
        <v xml:space="preserve"> Total for 2025 - Number of races = 12</v>
      </c>
      <c r="C76" s="73"/>
      <c r="D76" s="73"/>
      <c r="E76" s="73"/>
      <c r="F76" s="73"/>
      <c r="G76" s="17">
        <f>SUM(G64:G75)</f>
        <v>72.2</v>
      </c>
      <c r="H76" s="59">
        <f>COUNT(G64:G75)</f>
        <v>12</v>
      </c>
    </row>
  </sheetData>
  <mergeCells count="7">
    <mergeCell ref="B76:F76"/>
    <mergeCell ref="B3:G3"/>
    <mergeCell ref="B45:F45"/>
    <mergeCell ref="B2:G2"/>
    <mergeCell ref="B47:G47"/>
    <mergeCell ref="B60:F60"/>
    <mergeCell ref="B62:G62"/>
  </mergeCells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E3117-B122-456B-A5A8-8598065CDD92}">
  <dimension ref="B2:H308"/>
  <sheetViews>
    <sheetView workbookViewId="0">
      <selection activeCell="AA184" sqref="AA184"/>
    </sheetView>
  </sheetViews>
  <sheetFormatPr defaultRowHeight="15" x14ac:dyDescent="0.25"/>
  <cols>
    <col min="2" max="2" width="35.7109375" bestFit="1" customWidth="1"/>
    <col min="3" max="3" width="11.28515625" bestFit="1" customWidth="1"/>
    <col min="4" max="4" width="8.28515625" bestFit="1" customWidth="1"/>
    <col min="5" max="5" width="9.5703125" bestFit="1" customWidth="1"/>
    <col min="6" max="6" width="7.7109375" bestFit="1" customWidth="1"/>
  </cols>
  <sheetData>
    <row r="2" spans="2:7" ht="18.75" thickBot="1" x14ac:dyDescent="0.3">
      <c r="B2" s="79" t="s">
        <v>78</v>
      </c>
      <c r="C2" s="79"/>
      <c r="D2" s="79"/>
      <c r="E2" s="79"/>
      <c r="F2" s="79"/>
    </row>
    <row r="3" spans="2:7" ht="15.75" x14ac:dyDescent="0.25">
      <c r="B3" s="81" t="s">
        <v>81</v>
      </c>
      <c r="C3" s="81"/>
      <c r="D3" s="81"/>
      <c r="E3" s="81"/>
      <c r="F3" s="81"/>
      <c r="G3" s="81"/>
    </row>
    <row r="4" spans="2:7" x14ac:dyDescent="0.25">
      <c r="B4" s="33" t="s">
        <v>2</v>
      </c>
      <c r="C4" s="11" t="s">
        <v>3</v>
      </c>
      <c r="D4" s="11" t="s">
        <v>4</v>
      </c>
      <c r="E4" s="11" t="s">
        <v>5</v>
      </c>
      <c r="F4" s="49" t="s">
        <v>6</v>
      </c>
      <c r="G4" s="50" t="s">
        <v>7</v>
      </c>
    </row>
    <row r="5" spans="2:7" x14ac:dyDescent="0.25">
      <c r="B5" s="8" t="s">
        <v>82</v>
      </c>
      <c r="C5" s="14" t="d">
        <v>2025-01-01</v>
      </c>
      <c r="D5" s="11" t="s">
        <v>11</v>
      </c>
      <c r="E5" s="11">
        <v>0</v>
      </c>
      <c r="F5" s="11">
        <v>3.1</v>
      </c>
      <c r="G5" s="24">
        <f t="shared" ref="G5:G67" si="0">SUM(E5:F5)</f>
        <v>3.1</v>
      </c>
    </row>
    <row r="6" spans="2:7" x14ac:dyDescent="0.25">
      <c r="B6" s="8" t="s">
        <v>83</v>
      </c>
      <c r="C6" s="14" t="d">
        <v>2025-01-01</v>
      </c>
      <c r="D6" s="11" t="s">
        <v>84</v>
      </c>
      <c r="E6" s="11">
        <v>7</v>
      </c>
      <c r="F6" s="11">
        <v>1.5</v>
      </c>
      <c r="G6" s="24">
        <f t="shared" si="0"/>
        <v>8.5</v>
      </c>
    </row>
    <row r="7" spans="2:7" x14ac:dyDescent="0.25">
      <c r="B7" s="8" t="s">
        <v>8</v>
      </c>
      <c r="C7" s="14" t="d">
        <v>2025-01-12</v>
      </c>
      <c r="D7" s="11" t="s">
        <v>9</v>
      </c>
      <c r="E7" s="11">
        <v>4</v>
      </c>
      <c r="F7" s="11">
        <v>3.1</v>
      </c>
      <c r="G7" s="24">
        <f t="shared" si="0"/>
        <v>7.1</v>
      </c>
    </row>
    <row r="8" spans="2:7" x14ac:dyDescent="0.25">
      <c r="B8" s="8" t="s">
        <v>10</v>
      </c>
      <c r="C8" s="14" t="d">
        <v>2025-01-19</v>
      </c>
      <c r="D8" s="11" t="s">
        <v>11</v>
      </c>
      <c r="E8" s="11">
        <v>0</v>
      </c>
      <c r="F8" s="11">
        <v>3.1</v>
      </c>
      <c r="G8" s="24">
        <f t="shared" si="0"/>
        <v>3.1</v>
      </c>
    </row>
    <row r="9" spans="2:7" x14ac:dyDescent="0.25">
      <c r="B9" s="8" t="s">
        <v>85</v>
      </c>
      <c r="C9" s="14" t="d">
        <v>2025-02-08</v>
      </c>
      <c r="D9" s="11" t="s">
        <v>11</v>
      </c>
      <c r="E9" s="11">
        <v>0</v>
      </c>
      <c r="F9" s="11">
        <v>3.1</v>
      </c>
      <c r="G9" s="24">
        <f t="shared" si="0"/>
        <v>3.1</v>
      </c>
    </row>
    <row r="10" spans="2:7" x14ac:dyDescent="0.25">
      <c r="B10" s="8" t="s">
        <v>14</v>
      </c>
      <c r="C10" s="14" t="d">
        <v>2025-02-09</v>
      </c>
      <c r="D10" s="11" t="s">
        <v>9</v>
      </c>
      <c r="E10" s="11">
        <v>4</v>
      </c>
      <c r="F10" s="11">
        <v>3.1</v>
      </c>
      <c r="G10" s="24">
        <f t="shared" si="0"/>
        <v>7.1</v>
      </c>
    </row>
    <row r="11" spans="2:7" x14ac:dyDescent="0.25">
      <c r="B11" s="8" t="s">
        <v>15</v>
      </c>
      <c r="C11" s="14" t="d">
        <v>2025-02-16</v>
      </c>
      <c r="D11" s="11" t="s">
        <v>11</v>
      </c>
      <c r="E11" s="11">
        <v>0</v>
      </c>
      <c r="F11" s="11">
        <v>3.1</v>
      </c>
      <c r="G11" s="24">
        <f t="shared" si="0"/>
        <v>3.1</v>
      </c>
    </row>
    <row r="12" spans="2:7" x14ac:dyDescent="0.25">
      <c r="B12" s="8" t="s">
        <v>16</v>
      </c>
      <c r="C12" s="14" t="d">
        <v>2025-02-23</v>
      </c>
      <c r="D12" s="11" t="s">
        <v>11</v>
      </c>
      <c r="E12" s="11">
        <v>0</v>
      </c>
      <c r="F12" s="11">
        <v>3.1</v>
      </c>
      <c r="G12" s="24">
        <f t="shared" si="0"/>
        <v>3.1</v>
      </c>
    </row>
    <row r="13" spans="2:7" x14ac:dyDescent="0.25">
      <c r="B13" s="8" t="s">
        <v>86</v>
      </c>
      <c r="C13" s="14" t="d">
        <v>2025-03-02</v>
      </c>
      <c r="D13" s="11" t="s">
        <v>13</v>
      </c>
      <c r="E13" s="11">
        <v>3</v>
      </c>
      <c r="F13" s="11">
        <v>3.1</v>
      </c>
      <c r="G13" s="24">
        <f t="shared" si="0"/>
        <v>6.1</v>
      </c>
    </row>
    <row r="14" spans="2:7" x14ac:dyDescent="0.25">
      <c r="B14" s="8" t="s">
        <v>74</v>
      </c>
      <c r="C14" s="14" t="d">
        <v>2025-03-08</v>
      </c>
      <c r="D14" s="11" t="s">
        <v>57</v>
      </c>
      <c r="E14" s="11">
        <v>10</v>
      </c>
      <c r="F14" s="11">
        <v>2.48</v>
      </c>
      <c r="G14" s="24">
        <f t="shared" si="0"/>
        <v>12.48</v>
      </c>
    </row>
    <row r="15" spans="2:7" x14ac:dyDescent="0.25">
      <c r="B15" s="8" t="s">
        <v>18</v>
      </c>
      <c r="C15" s="14" t="d">
        <v>2025-03-09</v>
      </c>
      <c r="D15" s="11" t="s">
        <v>9</v>
      </c>
      <c r="E15" s="11">
        <v>4</v>
      </c>
      <c r="F15" s="11">
        <v>3.1</v>
      </c>
      <c r="G15" s="24">
        <f t="shared" si="0"/>
        <v>7.1</v>
      </c>
    </row>
    <row r="16" spans="2:7" x14ac:dyDescent="0.25">
      <c r="B16" s="8" t="s">
        <v>46</v>
      </c>
      <c r="C16" s="14" t="d">
        <v>2025-03-15</v>
      </c>
      <c r="D16" s="11" t="s">
        <v>38</v>
      </c>
      <c r="E16" s="11">
        <v>5</v>
      </c>
      <c r="F16" s="11">
        <v>3.1</v>
      </c>
      <c r="G16" s="24">
        <f t="shared" si="0"/>
        <v>8.1</v>
      </c>
    </row>
    <row r="17" spans="2:7" x14ac:dyDescent="0.25">
      <c r="B17" s="8" t="s">
        <v>21</v>
      </c>
      <c r="C17" s="14" t="d">
        <v>2025-03-16</v>
      </c>
      <c r="D17" s="11" t="s">
        <v>11</v>
      </c>
      <c r="E17" s="11">
        <v>0</v>
      </c>
      <c r="F17" s="11">
        <v>3.1</v>
      </c>
      <c r="G17" s="24">
        <f t="shared" si="0"/>
        <v>3.1</v>
      </c>
    </row>
    <row r="18" spans="2:7" x14ac:dyDescent="0.25">
      <c r="B18" s="8" t="s">
        <v>87</v>
      </c>
      <c r="C18" s="14" t="d">
        <v>2025-03-23</v>
      </c>
      <c r="D18" s="11" t="s">
        <v>38</v>
      </c>
      <c r="E18" s="11">
        <v>5</v>
      </c>
      <c r="F18" s="11">
        <v>3.1</v>
      </c>
      <c r="G18" s="24">
        <f t="shared" si="0"/>
        <v>8.1</v>
      </c>
    </row>
    <row r="19" spans="2:7" x14ac:dyDescent="0.25">
      <c r="B19" s="8" t="s">
        <v>24</v>
      </c>
      <c r="C19" s="14" t="d">
        <v>2025-03-29</v>
      </c>
      <c r="D19" s="11" t="s">
        <v>13</v>
      </c>
      <c r="E19" s="11">
        <v>3</v>
      </c>
      <c r="F19" s="11">
        <v>3.1</v>
      </c>
      <c r="G19" s="24">
        <f t="shared" si="0"/>
        <v>6.1</v>
      </c>
    </row>
    <row r="20" spans="2:7" x14ac:dyDescent="0.25">
      <c r="B20" s="8" t="s">
        <v>162</v>
      </c>
      <c r="C20" s="14" t="d">
        <v>2025-04-05</v>
      </c>
      <c r="D20" s="11" t="s">
        <v>11</v>
      </c>
      <c r="E20" s="11">
        <v>0</v>
      </c>
      <c r="F20" s="11">
        <v>5</v>
      </c>
      <c r="G20" s="24">
        <f t="shared" si="0"/>
        <v>5</v>
      </c>
    </row>
    <row r="21" spans="2:7" x14ac:dyDescent="0.25">
      <c r="B21" s="8" t="s">
        <v>88</v>
      </c>
      <c r="C21" s="14" t="d">
        <v>2025-04-12</v>
      </c>
      <c r="D21" s="11" t="s">
        <v>56</v>
      </c>
      <c r="E21" s="11">
        <v>9</v>
      </c>
      <c r="F21" s="11">
        <v>3.1</v>
      </c>
      <c r="G21" s="24">
        <f t="shared" si="0"/>
        <v>12.1</v>
      </c>
    </row>
    <row r="22" spans="2:7" x14ac:dyDescent="0.25">
      <c r="B22" s="8" t="s">
        <v>89</v>
      </c>
      <c r="C22" s="14" t="d">
        <v>2025-04-13</v>
      </c>
      <c r="D22" s="11" t="s">
        <v>11</v>
      </c>
      <c r="E22" s="11">
        <v>0</v>
      </c>
      <c r="F22" s="11">
        <v>13.1</v>
      </c>
      <c r="G22" s="24">
        <f t="shared" si="0"/>
        <v>13.1</v>
      </c>
    </row>
    <row r="23" spans="2:7" x14ac:dyDescent="0.25">
      <c r="B23" s="8" t="s">
        <v>90</v>
      </c>
      <c r="C23" s="14" t="d">
        <v>2025-04-19</v>
      </c>
      <c r="D23" s="11" t="s">
        <v>13</v>
      </c>
      <c r="E23" s="11">
        <v>3</v>
      </c>
      <c r="F23" s="11">
        <v>3.1</v>
      </c>
      <c r="G23" s="24">
        <f t="shared" si="0"/>
        <v>6.1</v>
      </c>
    </row>
    <row r="24" spans="2:7" x14ac:dyDescent="0.25">
      <c r="B24" s="8" t="s">
        <v>91</v>
      </c>
      <c r="C24" s="14" t="d">
        <v>2025-04-26</v>
      </c>
      <c r="D24" s="11" t="s">
        <v>11</v>
      </c>
      <c r="E24" s="11">
        <v>0</v>
      </c>
      <c r="F24" s="11">
        <v>3.1</v>
      </c>
      <c r="G24" s="24">
        <f t="shared" si="0"/>
        <v>3.1</v>
      </c>
    </row>
    <row r="25" spans="2:7" x14ac:dyDescent="0.25">
      <c r="B25" s="8" t="s">
        <v>92</v>
      </c>
      <c r="C25" s="14" t="d">
        <v>2025-04-27</v>
      </c>
      <c r="D25" s="11" t="s">
        <v>11</v>
      </c>
      <c r="E25" s="11">
        <v>0</v>
      </c>
      <c r="F25" s="11">
        <v>3.1</v>
      </c>
      <c r="G25" s="24">
        <f t="shared" si="0"/>
        <v>3.1</v>
      </c>
    </row>
    <row r="26" spans="2:7" x14ac:dyDescent="0.25">
      <c r="B26" s="8" t="s">
        <v>93</v>
      </c>
      <c r="C26" s="14" t="d">
        <v>2025-05-01</v>
      </c>
      <c r="D26" s="11" t="s">
        <v>11</v>
      </c>
      <c r="E26" s="11">
        <v>0</v>
      </c>
      <c r="F26" s="11">
        <v>3.1</v>
      </c>
      <c r="G26" s="24">
        <f t="shared" si="0"/>
        <v>3.1</v>
      </c>
    </row>
    <row r="27" spans="2:7" x14ac:dyDescent="0.25">
      <c r="B27" s="8" t="s">
        <v>49</v>
      </c>
      <c r="C27" s="14" t="d">
        <v>2025-05-03</v>
      </c>
      <c r="D27" s="11" t="s">
        <v>11</v>
      </c>
      <c r="E27" s="11">
        <v>0</v>
      </c>
      <c r="F27" s="11">
        <v>3.1</v>
      </c>
      <c r="G27" s="24">
        <f t="shared" si="0"/>
        <v>3.1</v>
      </c>
    </row>
    <row r="28" spans="2:7" x14ac:dyDescent="0.25">
      <c r="B28" s="8" t="s">
        <v>94</v>
      </c>
      <c r="C28" s="14" t="d">
        <v>2025-05-03</v>
      </c>
      <c r="D28" s="11" t="s">
        <v>38</v>
      </c>
      <c r="E28" s="11">
        <v>5</v>
      </c>
      <c r="F28" s="11">
        <v>3.1</v>
      </c>
      <c r="G28" s="24">
        <f t="shared" si="0"/>
        <v>8.1</v>
      </c>
    </row>
    <row r="29" spans="2:7" x14ac:dyDescent="0.25">
      <c r="B29" s="8" t="s">
        <v>61</v>
      </c>
      <c r="C29" s="14" t="d">
        <v>2025-05-04</v>
      </c>
      <c r="D29" s="11" t="s">
        <v>56</v>
      </c>
      <c r="E29" s="11">
        <v>9</v>
      </c>
      <c r="F29" s="11">
        <v>2</v>
      </c>
      <c r="G29" s="24">
        <f t="shared" si="0"/>
        <v>11</v>
      </c>
    </row>
    <row r="30" spans="2:7" x14ac:dyDescent="0.25">
      <c r="B30" s="8" t="s">
        <v>95</v>
      </c>
      <c r="C30" s="14" t="d">
        <v>2025-05-09</v>
      </c>
      <c r="D30" s="11" t="s">
        <v>57</v>
      </c>
      <c r="E30" s="11">
        <v>10</v>
      </c>
      <c r="F30" s="11">
        <v>2</v>
      </c>
      <c r="G30" s="24">
        <f t="shared" si="0"/>
        <v>12</v>
      </c>
    </row>
    <row r="31" spans="2:7" x14ac:dyDescent="0.25">
      <c r="B31" s="8" t="s">
        <v>34</v>
      </c>
      <c r="C31" s="14" t="d">
        <v>2025-05-10</v>
      </c>
      <c r="D31" s="11" t="s">
        <v>11</v>
      </c>
      <c r="E31" s="11">
        <v>0</v>
      </c>
      <c r="F31" s="11">
        <v>6.82</v>
      </c>
      <c r="G31" s="24">
        <f t="shared" si="0"/>
        <v>6.82</v>
      </c>
    </row>
    <row r="32" spans="2:7" x14ac:dyDescent="0.25">
      <c r="B32" s="8" t="s">
        <v>63</v>
      </c>
      <c r="C32" s="14" t="d">
        <v>2025-05-17</v>
      </c>
      <c r="D32" s="11" t="s">
        <v>123</v>
      </c>
      <c r="E32" s="11">
        <v>2</v>
      </c>
      <c r="F32" s="11">
        <v>3.1</v>
      </c>
      <c r="G32" s="24">
        <f t="shared" si="0"/>
        <v>5.0999999999999996</v>
      </c>
    </row>
    <row r="33" spans="2:7" x14ac:dyDescent="0.25">
      <c r="B33" s="8" t="s">
        <v>96</v>
      </c>
      <c r="C33" s="14" t="d">
        <v>2025-05-17</v>
      </c>
      <c r="D33" s="11" t="s">
        <v>11</v>
      </c>
      <c r="E33" s="11">
        <v>0</v>
      </c>
      <c r="F33" s="11">
        <v>3.1</v>
      </c>
      <c r="G33" s="24">
        <f t="shared" si="0"/>
        <v>3.1</v>
      </c>
    </row>
    <row r="34" spans="2:7" x14ac:dyDescent="0.25">
      <c r="B34" s="8" t="s">
        <v>97</v>
      </c>
      <c r="C34" s="14" t="d">
        <v>2025-05-22</v>
      </c>
      <c r="D34" s="11" t="s">
        <v>11</v>
      </c>
      <c r="E34" s="11">
        <v>0</v>
      </c>
      <c r="F34" s="11">
        <v>3.1</v>
      </c>
      <c r="G34" s="24">
        <f t="shared" si="0"/>
        <v>3.1</v>
      </c>
    </row>
    <row r="35" spans="2:7" x14ac:dyDescent="0.25">
      <c r="B35" s="8" t="s">
        <v>35</v>
      </c>
      <c r="C35" s="14" t="d">
        <v>2025-05-24</v>
      </c>
      <c r="D35" s="11" t="s">
        <v>38</v>
      </c>
      <c r="E35" s="11">
        <v>5</v>
      </c>
      <c r="F35" s="11">
        <v>3.1</v>
      </c>
      <c r="G35" s="24">
        <f t="shared" si="0"/>
        <v>8.1</v>
      </c>
    </row>
    <row r="36" spans="2:7" x14ac:dyDescent="0.25">
      <c r="B36" s="51" t="s">
        <v>98</v>
      </c>
      <c r="C36" s="46" t="d">
        <v>2025-05-31</v>
      </c>
      <c r="D36" s="47" t="s">
        <v>11</v>
      </c>
      <c r="E36" s="47">
        <v>0</v>
      </c>
      <c r="F36" s="47">
        <v>3.1</v>
      </c>
      <c r="G36" s="24">
        <f t="shared" si="0"/>
        <v>3.1</v>
      </c>
    </row>
    <row r="37" spans="2:7" x14ac:dyDescent="0.25">
      <c r="B37" s="51" t="s">
        <v>158</v>
      </c>
      <c r="C37" s="46" t="d">
        <v>2025-06-07</v>
      </c>
      <c r="D37" s="47" t="s">
        <v>11</v>
      </c>
      <c r="E37" s="47">
        <v>0</v>
      </c>
      <c r="F37" s="47">
        <v>3.1</v>
      </c>
      <c r="G37" s="24">
        <f t="shared" si="0"/>
        <v>3.1</v>
      </c>
    </row>
    <row r="38" spans="2:7" x14ac:dyDescent="0.25">
      <c r="B38" s="51" t="s">
        <v>159</v>
      </c>
      <c r="C38" s="46" t="d">
        <v>2025-06-08</v>
      </c>
      <c r="D38" s="47" t="s">
        <v>11</v>
      </c>
      <c r="E38" s="47">
        <v>0</v>
      </c>
      <c r="F38" s="47">
        <v>10.35</v>
      </c>
      <c r="G38" s="24">
        <f t="shared" si="0"/>
        <v>10.35</v>
      </c>
    </row>
    <row r="39" spans="2:7" x14ac:dyDescent="0.25">
      <c r="B39" s="8" t="s">
        <v>154</v>
      </c>
      <c r="C39" s="14" t="d">
        <v>2025-06-14</v>
      </c>
      <c r="D39" s="47" t="s">
        <v>62</v>
      </c>
      <c r="E39" s="47">
        <v>8</v>
      </c>
      <c r="F39" s="47">
        <v>3.1</v>
      </c>
      <c r="G39" s="24">
        <f t="shared" si="0"/>
        <v>11.1</v>
      </c>
    </row>
    <row r="40" spans="2:7" x14ac:dyDescent="0.25">
      <c r="B40" s="16" t="s">
        <v>141</v>
      </c>
      <c r="C40" s="14" t="d">
        <v>2025-06-21</v>
      </c>
      <c r="D40" s="47" t="s">
        <v>11</v>
      </c>
      <c r="E40" s="47">
        <v>0</v>
      </c>
      <c r="F40" s="47">
        <v>6.2</v>
      </c>
      <c r="G40" s="24">
        <f t="shared" si="0"/>
        <v>6.2</v>
      </c>
    </row>
    <row r="41" spans="2:7" x14ac:dyDescent="0.25">
      <c r="B41" s="51" t="s">
        <v>160</v>
      </c>
      <c r="C41" s="46" t="d">
        <v>2025-06-28</v>
      </c>
      <c r="D41" s="47" t="s">
        <v>56</v>
      </c>
      <c r="E41" s="47">
        <v>9</v>
      </c>
      <c r="F41" s="47">
        <v>3.1</v>
      </c>
      <c r="G41" s="24">
        <f t="shared" si="0"/>
        <v>12.1</v>
      </c>
    </row>
    <row r="42" spans="2:7" x14ac:dyDescent="0.25">
      <c r="B42" s="8" t="s">
        <v>161</v>
      </c>
      <c r="C42" s="14" t="d">
        <v>2025-06-28</v>
      </c>
      <c r="D42" s="11" t="s">
        <v>11</v>
      </c>
      <c r="E42" s="47">
        <v>0</v>
      </c>
      <c r="F42" s="47">
        <v>3.1</v>
      </c>
      <c r="G42" s="24">
        <f t="shared" si="0"/>
        <v>3.1</v>
      </c>
    </row>
    <row r="43" spans="2:7" x14ac:dyDescent="0.25">
      <c r="B43" s="8" t="s">
        <v>129</v>
      </c>
      <c r="C43" s="14" t="d">
        <v>2025-07-04</v>
      </c>
      <c r="D43" s="47" t="s">
        <v>11</v>
      </c>
      <c r="E43" s="47">
        <v>0</v>
      </c>
      <c r="F43" s="47">
        <v>6.2</v>
      </c>
      <c r="G43" s="24">
        <f t="shared" si="0"/>
        <v>6.2</v>
      </c>
    </row>
    <row r="44" spans="2:7" x14ac:dyDescent="0.25">
      <c r="B44" s="8" t="s">
        <v>130</v>
      </c>
      <c r="C44" s="14" t="d">
        <v>2025-07-05</v>
      </c>
      <c r="D44" s="47" t="s">
        <v>38</v>
      </c>
      <c r="E44" s="47">
        <v>5</v>
      </c>
      <c r="F44" s="47">
        <v>3.1</v>
      </c>
      <c r="G44" s="24">
        <f t="shared" si="0"/>
        <v>8.1</v>
      </c>
    </row>
    <row r="45" spans="2:7" x14ac:dyDescent="0.25">
      <c r="B45" s="8" t="s">
        <v>131</v>
      </c>
      <c r="C45" s="14" t="d">
        <v>2025-07-18</v>
      </c>
      <c r="D45" s="47" t="s">
        <v>57</v>
      </c>
      <c r="E45" s="47">
        <v>10</v>
      </c>
      <c r="F45" s="47">
        <v>2</v>
      </c>
      <c r="G45" s="24">
        <f t="shared" si="0"/>
        <v>12</v>
      </c>
    </row>
    <row r="46" spans="2:7" x14ac:dyDescent="0.25">
      <c r="B46" s="8" t="s">
        <v>132</v>
      </c>
      <c r="C46" s="14" t="d">
        <v>2025-07-19</v>
      </c>
      <c r="D46" s="47" t="s">
        <v>172</v>
      </c>
      <c r="E46" s="47">
        <v>8</v>
      </c>
      <c r="F46" s="47">
        <v>3.1</v>
      </c>
      <c r="G46" s="24">
        <f t="shared" si="0"/>
        <v>11.1</v>
      </c>
    </row>
    <row r="47" spans="2:7" x14ac:dyDescent="0.25">
      <c r="B47" s="51" t="s">
        <v>177</v>
      </c>
      <c r="C47" s="46" t="d">
        <v>2025-07-25</v>
      </c>
      <c r="D47" s="47" t="s">
        <v>178</v>
      </c>
      <c r="E47" s="47">
        <v>4</v>
      </c>
      <c r="F47" s="47">
        <v>3.1</v>
      </c>
      <c r="G47" s="24">
        <f t="shared" si="0"/>
        <v>7.1</v>
      </c>
    </row>
    <row r="48" spans="2:7" x14ac:dyDescent="0.25">
      <c r="B48" s="30" t="s">
        <v>171</v>
      </c>
      <c r="C48" s="29" t="d">
        <v>2025-07-26</v>
      </c>
      <c r="D48" s="47" t="s">
        <v>38</v>
      </c>
      <c r="E48" s="47">
        <v>5</v>
      </c>
      <c r="F48" s="47">
        <v>4</v>
      </c>
      <c r="G48" s="24">
        <f t="shared" si="0"/>
        <v>9</v>
      </c>
    </row>
    <row r="49" spans="2:7" x14ac:dyDescent="0.25">
      <c r="B49" s="8" t="s">
        <v>202</v>
      </c>
      <c r="C49" s="14" t="d">
        <v>2025-08-02</v>
      </c>
      <c r="D49" s="11" t="s">
        <v>11</v>
      </c>
      <c r="E49" s="11">
        <v>0</v>
      </c>
      <c r="F49" s="11">
        <v>20</v>
      </c>
      <c r="G49" s="24">
        <f t="shared" si="0"/>
        <v>20</v>
      </c>
    </row>
    <row r="50" spans="2:7" x14ac:dyDescent="0.25">
      <c r="B50" s="30" t="s">
        <v>212</v>
      </c>
      <c r="C50" s="46" t="d">
        <v>2025-09-20</v>
      </c>
      <c r="D50" s="47" t="s">
        <v>38</v>
      </c>
      <c r="E50" s="47">
        <v>5</v>
      </c>
      <c r="F50" s="47">
        <v>3.1</v>
      </c>
      <c r="G50" s="24">
        <f t="shared" si="0"/>
        <v>8.1</v>
      </c>
    </row>
    <row r="51" spans="2:7" x14ac:dyDescent="0.25">
      <c r="B51" s="30" t="s">
        <v>211</v>
      </c>
      <c r="C51" s="46" t="d">
        <v>2025-09-27</v>
      </c>
      <c r="D51" s="47" t="s">
        <v>11</v>
      </c>
      <c r="E51" s="47">
        <v>0</v>
      </c>
      <c r="F51" s="47">
        <v>3.1</v>
      </c>
      <c r="G51" s="24">
        <f t="shared" si="0"/>
        <v>3.1</v>
      </c>
    </row>
    <row r="52" spans="2:7" x14ac:dyDescent="0.25">
      <c r="B52" s="71" t="s">
        <v>236</v>
      </c>
      <c r="C52" s="46" t="d">
        <v>2025-10-04</v>
      </c>
      <c r="D52" s="47" t="s">
        <v>56</v>
      </c>
      <c r="E52" s="47">
        <v>9</v>
      </c>
      <c r="F52" s="47">
        <v>13.1</v>
      </c>
      <c r="G52" s="24">
        <f t="shared" si="0"/>
        <v>22.1</v>
      </c>
    </row>
    <row r="53" spans="2:7" x14ac:dyDescent="0.25">
      <c r="B53" s="16" t="s">
        <v>232</v>
      </c>
      <c r="C53" s="29" t="d">
        <v>2025-10-12</v>
      </c>
      <c r="D53" s="47" t="s">
        <v>9</v>
      </c>
      <c r="E53" s="47">
        <v>4</v>
      </c>
      <c r="F53" s="47">
        <v>3.1</v>
      </c>
      <c r="G53" s="24">
        <f t="shared" si="0"/>
        <v>7.1</v>
      </c>
    </row>
    <row r="54" spans="2:7" x14ac:dyDescent="0.25">
      <c r="B54" s="71" t="s">
        <v>234</v>
      </c>
      <c r="C54" s="46" t="d">
        <v>2025-10-18</v>
      </c>
      <c r="D54" s="47" t="s">
        <v>11</v>
      </c>
      <c r="E54" s="47">
        <v>0</v>
      </c>
      <c r="F54" s="47">
        <v>3.1</v>
      </c>
      <c r="G54" s="24">
        <f t="shared" si="0"/>
        <v>3.1</v>
      </c>
    </row>
    <row r="55" spans="2:7" x14ac:dyDescent="0.25">
      <c r="B55" s="71" t="s">
        <v>235</v>
      </c>
      <c r="C55" s="46" t="d">
        <v>2025-10-26</v>
      </c>
      <c r="D55" s="47" t="s">
        <v>11</v>
      </c>
      <c r="E55" s="47">
        <v>0</v>
      </c>
      <c r="F55" s="47">
        <v>3.1</v>
      </c>
      <c r="G55" s="24">
        <f t="shared" si="0"/>
        <v>3.1</v>
      </c>
    </row>
    <row r="56" spans="2:7" x14ac:dyDescent="0.25">
      <c r="B56" s="30" t="s">
        <v>224</v>
      </c>
      <c r="C56" s="70" t="d">
        <v>2025-10-26</v>
      </c>
      <c r="D56" s="47" t="s">
        <v>38</v>
      </c>
      <c r="E56" s="47">
        <v>5</v>
      </c>
      <c r="F56" s="47">
        <v>3.1</v>
      </c>
      <c r="G56" s="24">
        <f t="shared" si="0"/>
        <v>8.1</v>
      </c>
    </row>
    <row r="57" spans="2:7" x14ac:dyDescent="0.25">
      <c r="B57" s="16" t="s">
        <v>252</v>
      </c>
      <c r="C57" s="29" t="d">
        <v>2025-11-01</v>
      </c>
      <c r="D57" s="47" t="s">
        <v>38</v>
      </c>
      <c r="E57" s="47">
        <v>5</v>
      </c>
      <c r="F57" s="47">
        <v>5</v>
      </c>
      <c r="G57" s="24">
        <f t="shared" si="0"/>
        <v>10</v>
      </c>
    </row>
    <row r="58" spans="2:7" x14ac:dyDescent="0.25">
      <c r="B58" s="30" t="s">
        <v>248</v>
      </c>
      <c r="C58" s="70" t="d">
        <v>2025-11-02</v>
      </c>
      <c r="D58" s="47" t="s">
        <v>38</v>
      </c>
      <c r="E58" s="47">
        <v>5</v>
      </c>
      <c r="F58" s="47">
        <v>3.1</v>
      </c>
      <c r="G58" s="24">
        <f t="shared" si="0"/>
        <v>8.1</v>
      </c>
    </row>
    <row r="59" spans="2:7" x14ac:dyDescent="0.25">
      <c r="B59" s="71" t="s">
        <v>257</v>
      </c>
      <c r="C59" s="70" t="d">
        <v>2025-11-08</v>
      </c>
      <c r="D59" s="47" t="s">
        <v>11</v>
      </c>
      <c r="E59" s="47">
        <v>0</v>
      </c>
      <c r="F59" s="47">
        <v>13.1</v>
      </c>
      <c r="G59" s="24">
        <f t="shared" si="0"/>
        <v>13.1</v>
      </c>
    </row>
    <row r="60" spans="2:7" x14ac:dyDescent="0.25">
      <c r="B60" s="16" t="s">
        <v>253</v>
      </c>
      <c r="C60" s="29" t="d">
        <v>2025-11-15</v>
      </c>
      <c r="D60" s="47" t="s">
        <v>11</v>
      </c>
      <c r="E60" s="47">
        <v>0</v>
      </c>
      <c r="F60" s="47">
        <v>3.1</v>
      </c>
      <c r="G60" s="24">
        <f t="shared" si="0"/>
        <v>3.1</v>
      </c>
    </row>
    <row r="61" spans="2:7" x14ac:dyDescent="0.25">
      <c r="B61" s="16" t="s">
        <v>256</v>
      </c>
      <c r="C61" s="70" t="d">
        <v>2025-11-27</v>
      </c>
      <c r="D61" s="47" t="s">
        <v>11</v>
      </c>
      <c r="E61" s="47">
        <v>0</v>
      </c>
      <c r="F61" s="47">
        <v>3.1</v>
      </c>
      <c r="G61" s="24">
        <f t="shared" si="0"/>
        <v>3.1</v>
      </c>
    </row>
    <row r="62" spans="2:7" x14ac:dyDescent="0.25">
      <c r="B62" s="16" t="s">
        <v>265</v>
      </c>
      <c r="C62" s="70" t="d">
        <v>2025-12-06</v>
      </c>
      <c r="D62" s="47" t="s">
        <v>9</v>
      </c>
      <c r="E62" s="47">
        <v>4</v>
      </c>
      <c r="F62" s="47">
        <v>1</v>
      </c>
      <c r="G62" s="24">
        <f t="shared" si="0"/>
        <v>5</v>
      </c>
    </row>
    <row r="63" spans="2:7" x14ac:dyDescent="0.25">
      <c r="B63" s="16" t="s">
        <v>264</v>
      </c>
      <c r="C63" s="70" t="d">
        <v>2025-12-06</v>
      </c>
      <c r="D63" s="47" t="s">
        <v>9</v>
      </c>
      <c r="E63" s="47">
        <v>4</v>
      </c>
      <c r="F63" s="47">
        <v>3.1</v>
      </c>
      <c r="G63" s="24">
        <f t="shared" si="0"/>
        <v>7.1</v>
      </c>
    </row>
    <row r="64" spans="2:7" x14ac:dyDescent="0.25">
      <c r="B64" s="16" t="s">
        <v>279</v>
      </c>
      <c r="C64" s="70" t="d">
        <v>2025-12-06</v>
      </c>
      <c r="D64" s="47" t="s">
        <v>11</v>
      </c>
      <c r="E64" s="47">
        <v>0</v>
      </c>
      <c r="F64" s="47">
        <v>6.2</v>
      </c>
      <c r="G64" s="24">
        <f t="shared" si="0"/>
        <v>6.2</v>
      </c>
    </row>
    <row r="65" spans="2:8" x14ac:dyDescent="0.25">
      <c r="B65" s="16" t="s">
        <v>266</v>
      </c>
      <c r="C65" s="70" t="d">
        <v>2025-12-20</v>
      </c>
      <c r="D65" s="47" t="s">
        <v>38</v>
      </c>
      <c r="E65" s="47">
        <v>5</v>
      </c>
      <c r="F65" s="47">
        <v>3.1</v>
      </c>
      <c r="G65" s="24">
        <f t="shared" si="0"/>
        <v>8.1</v>
      </c>
    </row>
    <row r="66" spans="2:8" x14ac:dyDescent="0.25">
      <c r="B66" s="16" t="s">
        <v>267</v>
      </c>
      <c r="C66" s="70" t="d">
        <v>2025-12-21</v>
      </c>
      <c r="D66" s="47" t="s">
        <v>9</v>
      </c>
      <c r="E66" s="47">
        <v>4</v>
      </c>
      <c r="F66" s="47">
        <v>3.1</v>
      </c>
      <c r="G66" s="24">
        <f t="shared" si="0"/>
        <v>7.1</v>
      </c>
    </row>
    <row r="67" spans="2:8" ht="15.75" thickBot="1" x14ac:dyDescent="0.3">
      <c r="B67" s="16" t="s">
        <v>286</v>
      </c>
      <c r="C67" s="46" t="d">
        <v>2025-12-27</v>
      </c>
      <c r="D67" s="47" t="s">
        <v>11</v>
      </c>
      <c r="E67" s="47">
        <v>0</v>
      </c>
      <c r="F67" s="47">
        <v>3.1</v>
      </c>
      <c r="G67" s="24">
        <f t="shared" si="0"/>
        <v>3.1</v>
      </c>
    </row>
    <row r="68" spans="2:8" ht="15.75" thickBot="1" x14ac:dyDescent="0.3">
      <c r="B68" s="73" t="str">
        <f>" Total for 2025 - Number of races = "  &amp;H68</f>
        <v xml:space="preserve"> Total for 2025 - Number of races = 63</v>
      </c>
      <c r="C68" s="73"/>
      <c r="D68" s="73"/>
      <c r="E68" s="73"/>
      <c r="F68" s="73"/>
      <c r="G68" s="15">
        <f>SUM(G5:G67)</f>
        <v>446.55000000000024</v>
      </c>
      <c r="H68" s="59">
        <f>COUNT(G5:G67)</f>
        <v>63</v>
      </c>
    </row>
    <row r="69" spans="2:8" ht="15.75" thickBot="1" x14ac:dyDescent="0.3"/>
    <row r="70" spans="2:8" ht="16.5" thickBot="1" x14ac:dyDescent="0.3">
      <c r="B70" s="74" t="s">
        <v>79</v>
      </c>
      <c r="C70" s="74"/>
      <c r="D70" s="74"/>
      <c r="E70" s="74"/>
      <c r="F70" s="74"/>
      <c r="G70" s="74"/>
      <c r="H70" s="7"/>
    </row>
    <row r="71" spans="2:8" x14ac:dyDescent="0.25">
      <c r="B71" s="35" t="s">
        <v>2</v>
      </c>
      <c r="C71" s="36" t="s">
        <v>3</v>
      </c>
      <c r="D71" s="36" t="s">
        <v>4</v>
      </c>
      <c r="E71" s="36" t="s">
        <v>5</v>
      </c>
      <c r="F71" s="36" t="s">
        <v>6</v>
      </c>
      <c r="G71" s="37" t="s">
        <v>7</v>
      </c>
    </row>
    <row r="72" spans="2:8" x14ac:dyDescent="0.25">
      <c r="B72" s="16" t="s">
        <v>145</v>
      </c>
      <c r="C72" s="14" t="d">
        <v>2025-01-04</v>
      </c>
      <c r="D72" s="36" t="s">
        <v>38</v>
      </c>
      <c r="E72" s="36">
        <v>5</v>
      </c>
      <c r="F72" s="36">
        <v>3.1</v>
      </c>
      <c r="G72" s="13">
        <f t="shared" ref="G72:G119" si="1">SUM(E72:F72)</f>
        <v>8.1</v>
      </c>
    </row>
    <row r="73" spans="2:8" x14ac:dyDescent="0.25">
      <c r="B73" s="16" t="s">
        <v>146</v>
      </c>
      <c r="C73" s="14" t="d">
        <v>2025-01-11</v>
      </c>
      <c r="D73" s="36" t="s">
        <v>38</v>
      </c>
      <c r="E73" s="36">
        <v>5</v>
      </c>
      <c r="F73" s="36">
        <v>3.1</v>
      </c>
      <c r="G73" s="13">
        <f t="shared" si="1"/>
        <v>8.1</v>
      </c>
    </row>
    <row r="74" spans="2:8" x14ac:dyDescent="0.25">
      <c r="B74" s="16" t="s">
        <v>150</v>
      </c>
      <c r="C74" s="14" t="d">
        <v>2025-01-18</v>
      </c>
      <c r="D74" s="36" t="s">
        <v>38</v>
      </c>
      <c r="E74" s="36">
        <v>5</v>
      </c>
      <c r="F74" s="36">
        <v>3.1</v>
      </c>
      <c r="G74" s="13">
        <f t="shared" si="1"/>
        <v>8.1</v>
      </c>
    </row>
    <row r="75" spans="2:8" x14ac:dyDescent="0.25">
      <c r="B75" s="16" t="s">
        <v>148</v>
      </c>
      <c r="C75" s="14" t="d">
        <v>2025-01-19</v>
      </c>
      <c r="D75" s="36" t="s">
        <v>38</v>
      </c>
      <c r="E75" s="36">
        <v>5</v>
      </c>
      <c r="F75" s="36">
        <v>2</v>
      </c>
      <c r="G75" s="13">
        <f t="shared" si="1"/>
        <v>7</v>
      </c>
    </row>
    <row r="76" spans="2:8" x14ac:dyDescent="0.25">
      <c r="B76" s="16" t="s">
        <v>147</v>
      </c>
      <c r="C76" s="14" t="d">
        <v>2025-01-25</v>
      </c>
      <c r="D76" s="36" t="s">
        <v>84</v>
      </c>
      <c r="E76" s="36">
        <v>7</v>
      </c>
      <c r="F76" s="36">
        <v>3.1</v>
      </c>
      <c r="G76" s="13">
        <f t="shared" si="1"/>
        <v>10.1</v>
      </c>
    </row>
    <row r="77" spans="2:8" x14ac:dyDescent="0.25">
      <c r="B77" s="16" t="s">
        <v>149</v>
      </c>
      <c r="C77" s="14" t="d">
        <v>2025-02-01</v>
      </c>
      <c r="D77" s="11" t="s">
        <v>38</v>
      </c>
      <c r="E77" s="11">
        <v>5</v>
      </c>
      <c r="F77" s="11">
        <v>2</v>
      </c>
      <c r="G77" s="13">
        <f t="shared" si="1"/>
        <v>7</v>
      </c>
    </row>
    <row r="78" spans="2:8" x14ac:dyDescent="0.25">
      <c r="B78" s="16" t="s">
        <v>151</v>
      </c>
      <c r="C78" s="14" t="d">
        <v>2025-02-22</v>
      </c>
      <c r="D78" s="11" t="s">
        <v>13</v>
      </c>
      <c r="E78" s="11">
        <v>3</v>
      </c>
      <c r="F78" s="11">
        <v>3.1</v>
      </c>
      <c r="G78" s="13">
        <f t="shared" si="1"/>
        <v>6.1</v>
      </c>
    </row>
    <row r="79" spans="2:8" x14ac:dyDescent="0.25">
      <c r="B79" s="16" t="s">
        <v>152</v>
      </c>
      <c r="C79" s="14" t="d">
        <v>2025-02-08</v>
      </c>
      <c r="D79" s="11" t="s">
        <v>9</v>
      </c>
      <c r="E79" s="11">
        <v>4</v>
      </c>
      <c r="F79" s="11">
        <v>1.86</v>
      </c>
      <c r="G79" s="13">
        <f t="shared" si="1"/>
        <v>5.86</v>
      </c>
    </row>
    <row r="80" spans="2:8" x14ac:dyDescent="0.25">
      <c r="B80" s="16" t="s">
        <v>153</v>
      </c>
      <c r="C80" s="14" t="d">
        <v>2025-02-16</v>
      </c>
      <c r="D80" s="11" t="s">
        <v>38</v>
      </c>
      <c r="E80" s="11">
        <v>5</v>
      </c>
      <c r="F80" s="11">
        <v>6.2</v>
      </c>
      <c r="G80" s="13">
        <f t="shared" si="1"/>
        <v>11.2</v>
      </c>
    </row>
    <row r="81" spans="2:7" x14ac:dyDescent="0.25">
      <c r="B81" s="16" t="s">
        <v>184</v>
      </c>
      <c r="C81" s="14" t="d">
        <v>2025-03-01</v>
      </c>
      <c r="D81" s="11" t="s">
        <v>13</v>
      </c>
      <c r="E81" s="11">
        <v>3</v>
      </c>
      <c r="F81" s="11">
        <v>3.1</v>
      </c>
      <c r="G81" s="13">
        <f t="shared" si="1"/>
        <v>6.1</v>
      </c>
    </row>
    <row r="82" spans="2:7" x14ac:dyDescent="0.25">
      <c r="B82" s="16" t="s">
        <v>185</v>
      </c>
      <c r="C82" s="14" t="d">
        <v>2025-03-08</v>
      </c>
      <c r="D82" s="11" t="s">
        <v>38</v>
      </c>
      <c r="E82" s="11">
        <v>5</v>
      </c>
      <c r="F82" s="11">
        <v>3.1</v>
      </c>
      <c r="G82" s="13">
        <f t="shared" si="1"/>
        <v>8.1</v>
      </c>
    </row>
    <row r="83" spans="2:7" x14ac:dyDescent="0.25">
      <c r="B83" s="16" t="s">
        <v>186</v>
      </c>
      <c r="C83" s="14" t="d">
        <v>2025-03-15</v>
      </c>
      <c r="D83" s="11" t="s">
        <v>38</v>
      </c>
      <c r="E83" s="11">
        <v>5</v>
      </c>
      <c r="F83" s="11">
        <v>1.86</v>
      </c>
      <c r="G83" s="13">
        <f t="shared" si="1"/>
        <v>6.86</v>
      </c>
    </row>
    <row r="84" spans="2:7" x14ac:dyDescent="0.25">
      <c r="B84" s="16" t="s">
        <v>187</v>
      </c>
      <c r="C84" s="14" t="d">
        <v>2025-03-29</v>
      </c>
      <c r="D84" s="11" t="s">
        <v>188</v>
      </c>
      <c r="E84" s="11">
        <v>2</v>
      </c>
      <c r="F84" s="11">
        <v>3.1</v>
      </c>
      <c r="G84" s="13">
        <f t="shared" si="1"/>
        <v>5.0999999999999996</v>
      </c>
    </row>
    <row r="85" spans="2:7" x14ac:dyDescent="0.25">
      <c r="B85" s="16" t="s">
        <v>28</v>
      </c>
      <c r="C85" s="14" t="d">
        <v>2025-04-19</v>
      </c>
      <c r="D85" s="11" t="s">
        <v>38</v>
      </c>
      <c r="E85" s="11">
        <v>5</v>
      </c>
      <c r="F85" s="11">
        <v>3.1</v>
      </c>
      <c r="G85" s="13">
        <f t="shared" si="1"/>
        <v>8.1</v>
      </c>
    </row>
    <row r="86" spans="2:7" x14ac:dyDescent="0.25">
      <c r="B86" s="16" t="s">
        <v>189</v>
      </c>
      <c r="C86" s="14" t="d">
        <v>2025-04-28</v>
      </c>
      <c r="D86" s="11" t="s">
        <v>38</v>
      </c>
      <c r="E86" s="11">
        <v>5</v>
      </c>
      <c r="F86" s="11">
        <v>3.1</v>
      </c>
      <c r="G86" s="13">
        <f t="shared" si="1"/>
        <v>8.1</v>
      </c>
    </row>
    <row r="87" spans="2:7" x14ac:dyDescent="0.25">
      <c r="B87" s="16" t="s">
        <v>49</v>
      </c>
      <c r="C87" s="14" t="d">
        <v>2025-05-03</v>
      </c>
      <c r="D87" s="11" t="s">
        <v>38</v>
      </c>
      <c r="E87" s="11">
        <v>5</v>
      </c>
      <c r="F87" s="11">
        <v>3.1</v>
      </c>
      <c r="G87" s="13">
        <f t="shared" si="1"/>
        <v>8.1</v>
      </c>
    </row>
    <row r="88" spans="2:7" x14ac:dyDescent="0.25">
      <c r="B88" s="16" t="s">
        <v>67</v>
      </c>
      <c r="C88" s="14" t="d">
        <v>2025-05-04</v>
      </c>
      <c r="D88" s="11" t="s">
        <v>38</v>
      </c>
      <c r="E88" s="11">
        <v>5</v>
      </c>
      <c r="F88" s="11">
        <v>2</v>
      </c>
      <c r="G88" s="13">
        <f t="shared" si="1"/>
        <v>7</v>
      </c>
    </row>
    <row r="89" spans="2:7" x14ac:dyDescent="0.25">
      <c r="B89" s="16" t="s">
        <v>120</v>
      </c>
      <c r="C89" s="14" t="d">
        <v>2025-05-10</v>
      </c>
      <c r="D89" s="62" t="s">
        <v>40</v>
      </c>
      <c r="E89" s="11">
        <v>0</v>
      </c>
      <c r="F89" s="11">
        <v>3.1</v>
      </c>
      <c r="G89" s="13">
        <f t="shared" si="1"/>
        <v>3.1</v>
      </c>
    </row>
    <row r="90" spans="2:7" x14ac:dyDescent="0.25">
      <c r="B90" s="16" t="s">
        <v>35</v>
      </c>
      <c r="C90" s="14" t="d">
        <v>2025-05-24</v>
      </c>
      <c r="D90" s="11" t="s">
        <v>38</v>
      </c>
      <c r="E90" s="11">
        <v>5</v>
      </c>
      <c r="F90" s="11">
        <v>3.1</v>
      </c>
      <c r="G90" s="13">
        <f t="shared" si="1"/>
        <v>8.1</v>
      </c>
    </row>
    <row r="91" spans="2:7" x14ac:dyDescent="0.25">
      <c r="B91" s="16" t="s">
        <v>154</v>
      </c>
      <c r="C91" s="14" t="d">
        <v>2025-06-14</v>
      </c>
      <c r="D91" s="11" t="s">
        <v>38</v>
      </c>
      <c r="E91" s="11">
        <v>5</v>
      </c>
      <c r="F91" s="11">
        <v>3.1</v>
      </c>
      <c r="G91" s="13">
        <f t="shared" si="1"/>
        <v>8.1</v>
      </c>
    </row>
    <row r="92" spans="2:7" x14ac:dyDescent="0.25">
      <c r="B92" s="16" t="s">
        <v>155</v>
      </c>
      <c r="C92" s="14" t="d">
        <v>2025-06-21</v>
      </c>
      <c r="D92" s="11" t="s">
        <v>38</v>
      </c>
      <c r="E92" s="11">
        <v>5</v>
      </c>
      <c r="F92" s="11">
        <v>2</v>
      </c>
      <c r="G92" s="13">
        <f t="shared" si="1"/>
        <v>7</v>
      </c>
    </row>
    <row r="93" spans="2:7" x14ac:dyDescent="0.25">
      <c r="B93" s="16" t="s">
        <v>156</v>
      </c>
      <c r="C93" s="14" t="d">
        <v>2025-06-28</v>
      </c>
      <c r="D93" s="11" t="s">
        <v>38</v>
      </c>
      <c r="E93" s="11">
        <v>5</v>
      </c>
      <c r="F93" s="11">
        <v>3.1</v>
      </c>
      <c r="G93" s="13">
        <f t="shared" si="1"/>
        <v>8.1</v>
      </c>
    </row>
    <row r="94" spans="2:7" x14ac:dyDescent="0.25">
      <c r="B94" s="16" t="s">
        <v>130</v>
      </c>
      <c r="C94" s="14" t="d">
        <v>2025-07-05</v>
      </c>
      <c r="D94" s="11" t="s">
        <v>38</v>
      </c>
      <c r="E94" s="11">
        <v>5</v>
      </c>
      <c r="F94" s="11">
        <v>3.1</v>
      </c>
      <c r="G94" s="13">
        <f t="shared" si="1"/>
        <v>8.1</v>
      </c>
    </row>
    <row r="95" spans="2:7" x14ac:dyDescent="0.25">
      <c r="B95" s="16" t="s">
        <v>132</v>
      </c>
      <c r="C95" s="14" t="d">
        <v>2025-07-19</v>
      </c>
      <c r="D95" s="11" t="s">
        <v>38</v>
      </c>
      <c r="E95" s="11">
        <v>5</v>
      </c>
      <c r="F95" s="11">
        <v>3.1</v>
      </c>
      <c r="G95" s="13">
        <f t="shared" si="1"/>
        <v>8.1</v>
      </c>
    </row>
    <row r="96" spans="2:7" x14ac:dyDescent="0.25">
      <c r="B96" s="16" t="s">
        <v>190</v>
      </c>
      <c r="C96" s="14" t="d">
        <v>2025-07-25</v>
      </c>
      <c r="D96" s="11" t="s">
        <v>123</v>
      </c>
      <c r="E96" s="11">
        <v>2</v>
      </c>
      <c r="F96" s="11">
        <v>1</v>
      </c>
      <c r="G96" s="13">
        <f t="shared" si="1"/>
        <v>3</v>
      </c>
    </row>
    <row r="97" spans="2:7" x14ac:dyDescent="0.25">
      <c r="B97" s="16" t="s">
        <v>191</v>
      </c>
      <c r="C97" s="14" t="d">
        <v>2025-07-28</v>
      </c>
      <c r="D97" s="11" t="s">
        <v>123</v>
      </c>
      <c r="E97" s="11">
        <v>2</v>
      </c>
      <c r="F97" s="11">
        <v>0.93</v>
      </c>
      <c r="G97" s="13">
        <f t="shared" si="1"/>
        <v>2.93</v>
      </c>
    </row>
    <row r="98" spans="2:7" x14ac:dyDescent="0.25">
      <c r="B98" s="16" t="s">
        <v>181</v>
      </c>
      <c r="C98" s="14" t="d">
        <v>2025-08-02</v>
      </c>
      <c r="D98" s="11" t="s">
        <v>38</v>
      </c>
      <c r="E98" s="11">
        <v>5</v>
      </c>
      <c r="F98" s="11">
        <v>3.1</v>
      </c>
      <c r="G98" s="13">
        <f t="shared" si="1"/>
        <v>8.1</v>
      </c>
    </row>
    <row r="99" spans="2:7" x14ac:dyDescent="0.25">
      <c r="B99" s="16" t="s">
        <v>182</v>
      </c>
      <c r="C99" s="29" t="d">
        <v>2025-08-16</v>
      </c>
      <c r="D99" s="11" t="s">
        <v>9</v>
      </c>
      <c r="E99" s="11">
        <v>4</v>
      </c>
      <c r="F99" s="11">
        <v>2</v>
      </c>
      <c r="G99" s="13">
        <f t="shared" si="1"/>
        <v>6</v>
      </c>
    </row>
    <row r="100" spans="2:7" x14ac:dyDescent="0.25">
      <c r="B100" s="16" t="s">
        <v>209</v>
      </c>
      <c r="C100" s="70" t="d">
        <v>2025-09-20</v>
      </c>
      <c r="D100" s="11" t="s">
        <v>62</v>
      </c>
      <c r="E100" s="11">
        <v>8</v>
      </c>
      <c r="F100" s="11">
        <v>3.1</v>
      </c>
      <c r="G100" s="13">
        <f t="shared" si="1"/>
        <v>11.1</v>
      </c>
    </row>
    <row r="101" spans="2:7" x14ac:dyDescent="0.25">
      <c r="B101" s="16" t="s">
        <v>211</v>
      </c>
      <c r="C101" s="46" t="d">
        <v>2025-09-27</v>
      </c>
      <c r="D101" s="11" t="s">
        <v>9</v>
      </c>
      <c r="E101" s="11">
        <v>4</v>
      </c>
      <c r="F101" s="11">
        <v>3.1</v>
      </c>
      <c r="G101" s="13">
        <f t="shared" si="1"/>
        <v>7.1</v>
      </c>
    </row>
    <row r="102" spans="2:7" x14ac:dyDescent="0.25">
      <c r="B102" s="16" t="s">
        <v>219</v>
      </c>
      <c r="C102" s="46" t="d">
        <v>2025-10-04</v>
      </c>
      <c r="D102" s="11" t="s">
        <v>38</v>
      </c>
      <c r="E102" s="11">
        <v>5</v>
      </c>
      <c r="F102" s="11">
        <v>3.1</v>
      </c>
      <c r="G102" s="13">
        <f t="shared" si="1"/>
        <v>8.1</v>
      </c>
    </row>
    <row r="103" spans="2:7" x14ac:dyDescent="0.25">
      <c r="B103" s="16" t="s">
        <v>220</v>
      </c>
      <c r="C103" s="46" t="d">
        <v>2025-10-04</v>
      </c>
      <c r="D103" s="11" t="s">
        <v>38</v>
      </c>
      <c r="E103" s="11">
        <v>5</v>
      </c>
      <c r="F103" s="11">
        <v>3.1</v>
      </c>
      <c r="G103" s="13">
        <f t="shared" si="1"/>
        <v>8.1</v>
      </c>
    </row>
    <row r="104" spans="2:7" x14ac:dyDescent="0.25">
      <c r="B104" s="16" t="s">
        <v>231</v>
      </c>
      <c r="C104" s="46" t="d">
        <v>2025-10-18</v>
      </c>
      <c r="D104" s="11" t="s">
        <v>38</v>
      </c>
      <c r="E104" s="11">
        <v>5</v>
      </c>
      <c r="F104" s="11">
        <v>1.86</v>
      </c>
      <c r="G104" s="13">
        <f t="shared" si="1"/>
        <v>6.86</v>
      </c>
    </row>
    <row r="105" spans="2:7" x14ac:dyDescent="0.25">
      <c r="B105" s="16" t="s">
        <v>235</v>
      </c>
      <c r="C105" s="46" t="d">
        <v>2025-10-26</v>
      </c>
      <c r="D105" s="11" t="s">
        <v>38</v>
      </c>
      <c r="E105" s="11">
        <v>5</v>
      </c>
      <c r="F105" s="11">
        <v>3.1</v>
      </c>
      <c r="G105" s="13">
        <f t="shared" si="1"/>
        <v>8.1</v>
      </c>
    </row>
    <row r="106" spans="2:7" x14ac:dyDescent="0.25">
      <c r="B106" s="16" t="s">
        <v>224</v>
      </c>
      <c r="C106" s="46" t="d">
        <v>2025-10-26</v>
      </c>
      <c r="D106" s="11" t="s">
        <v>38</v>
      </c>
      <c r="E106" s="11">
        <v>5</v>
      </c>
      <c r="F106" s="11">
        <v>3.1</v>
      </c>
      <c r="G106" s="13">
        <f t="shared" si="1"/>
        <v>8.1</v>
      </c>
    </row>
    <row r="107" spans="2:7" x14ac:dyDescent="0.25">
      <c r="B107" s="16" t="s">
        <v>252</v>
      </c>
      <c r="C107" s="29" t="d">
        <v>2025-11-01</v>
      </c>
      <c r="D107" s="11" t="s">
        <v>38</v>
      </c>
      <c r="E107" s="11">
        <v>5</v>
      </c>
      <c r="F107" s="11">
        <v>5</v>
      </c>
      <c r="G107" s="13">
        <f t="shared" si="1"/>
        <v>10</v>
      </c>
    </row>
    <row r="108" spans="2:7" x14ac:dyDescent="0.25">
      <c r="B108" s="16" t="s">
        <v>248</v>
      </c>
      <c r="C108" s="70" t="d">
        <v>2025-11-02</v>
      </c>
      <c r="D108" s="11" t="s">
        <v>38</v>
      </c>
      <c r="E108" s="11">
        <v>5</v>
      </c>
      <c r="F108" s="11">
        <v>3.1</v>
      </c>
      <c r="G108" s="13">
        <f t="shared" si="1"/>
        <v>8.1</v>
      </c>
    </row>
    <row r="109" spans="2:7" x14ac:dyDescent="0.25">
      <c r="B109" s="16" t="s">
        <v>275</v>
      </c>
      <c r="C109" s="70" t="d">
        <v>2025-11-08</v>
      </c>
      <c r="D109" s="11" t="s">
        <v>38</v>
      </c>
      <c r="E109" s="11">
        <v>5</v>
      </c>
      <c r="F109" s="11">
        <v>3.1</v>
      </c>
      <c r="G109" s="13">
        <f t="shared" si="1"/>
        <v>8.1</v>
      </c>
    </row>
    <row r="110" spans="2:7" x14ac:dyDescent="0.25">
      <c r="B110" s="16" t="s">
        <v>276</v>
      </c>
      <c r="C110" s="70" t="d">
        <v>2025-11-14</v>
      </c>
      <c r="D110" s="11" t="s">
        <v>11</v>
      </c>
      <c r="E110" s="11">
        <v>0</v>
      </c>
      <c r="F110" s="11">
        <v>1.86</v>
      </c>
      <c r="G110" s="13">
        <f t="shared" si="1"/>
        <v>1.86</v>
      </c>
    </row>
    <row r="111" spans="2:7" x14ac:dyDescent="0.25">
      <c r="B111" s="16" t="s">
        <v>253</v>
      </c>
      <c r="C111" s="29" t="d">
        <v>2025-11-15</v>
      </c>
      <c r="D111" s="11" t="s">
        <v>11</v>
      </c>
      <c r="E111" s="11">
        <v>0</v>
      </c>
      <c r="F111" s="11">
        <v>3.1</v>
      </c>
      <c r="G111" s="13">
        <f t="shared" si="1"/>
        <v>3.1</v>
      </c>
    </row>
    <row r="112" spans="2:7" x14ac:dyDescent="0.25">
      <c r="B112" s="16" t="s">
        <v>254</v>
      </c>
      <c r="C112" s="29" t="d">
        <v>2025-11-22</v>
      </c>
      <c r="D112" s="11" t="s">
        <v>11</v>
      </c>
      <c r="E112" s="11">
        <v>0</v>
      </c>
      <c r="F112" s="11">
        <v>3.1</v>
      </c>
      <c r="G112" s="13">
        <f t="shared" si="1"/>
        <v>3.1</v>
      </c>
    </row>
    <row r="113" spans="2:8" x14ac:dyDescent="0.25">
      <c r="B113" s="16" t="s">
        <v>256</v>
      </c>
      <c r="C113" s="70" t="d">
        <v>2025-11-27</v>
      </c>
      <c r="D113" s="11" t="s">
        <v>11</v>
      </c>
      <c r="E113" s="11">
        <v>0</v>
      </c>
      <c r="F113" s="11">
        <v>3</v>
      </c>
      <c r="G113" s="13">
        <f t="shared" si="1"/>
        <v>3</v>
      </c>
    </row>
    <row r="114" spans="2:8" x14ac:dyDescent="0.25">
      <c r="B114" s="16" t="s">
        <v>277</v>
      </c>
      <c r="C114" s="70" t="d">
        <v>2025-11-29</v>
      </c>
      <c r="D114" s="11" t="s">
        <v>11</v>
      </c>
      <c r="E114" s="11">
        <v>0</v>
      </c>
      <c r="F114" s="11">
        <v>3.1</v>
      </c>
      <c r="G114" s="13">
        <f t="shared" si="1"/>
        <v>3.1</v>
      </c>
    </row>
    <row r="115" spans="2:8" x14ac:dyDescent="0.25">
      <c r="B115" s="16" t="s">
        <v>265</v>
      </c>
      <c r="C115" s="70" t="d">
        <v>2025-12-06</v>
      </c>
      <c r="D115" s="11" t="s">
        <v>38</v>
      </c>
      <c r="E115" s="11">
        <v>5</v>
      </c>
      <c r="F115" s="11">
        <v>1</v>
      </c>
      <c r="G115" s="13">
        <f t="shared" si="1"/>
        <v>6</v>
      </c>
    </row>
    <row r="116" spans="2:8" x14ac:dyDescent="0.25">
      <c r="B116" s="16" t="s">
        <v>264</v>
      </c>
      <c r="C116" s="70" t="d">
        <v>2025-12-06</v>
      </c>
      <c r="D116" s="11" t="s">
        <v>38</v>
      </c>
      <c r="E116" s="11">
        <v>5</v>
      </c>
      <c r="F116" s="11">
        <v>3.1</v>
      </c>
      <c r="G116" s="13">
        <f t="shared" si="1"/>
        <v>8.1</v>
      </c>
    </row>
    <row r="117" spans="2:8" x14ac:dyDescent="0.25">
      <c r="B117" s="16" t="s">
        <v>269</v>
      </c>
      <c r="C117" s="70" t="d">
        <v>2025-12-13</v>
      </c>
      <c r="D117" s="11" t="s">
        <v>11</v>
      </c>
      <c r="E117" s="11">
        <v>0</v>
      </c>
      <c r="F117" s="11">
        <v>3.1</v>
      </c>
      <c r="G117" s="13">
        <f t="shared" si="1"/>
        <v>3.1</v>
      </c>
    </row>
    <row r="118" spans="2:8" x14ac:dyDescent="0.25">
      <c r="B118" s="16" t="s">
        <v>270</v>
      </c>
      <c r="C118" s="70" t="d">
        <v>2025-12-20</v>
      </c>
      <c r="D118" s="11" t="s">
        <v>11</v>
      </c>
      <c r="E118" s="11">
        <v>0</v>
      </c>
      <c r="F118" s="11">
        <v>3.1</v>
      </c>
      <c r="G118" s="13">
        <f t="shared" si="1"/>
        <v>3.1</v>
      </c>
    </row>
    <row r="119" spans="2:8" ht="15.75" thickBot="1" x14ac:dyDescent="0.3">
      <c r="B119" s="16" t="s">
        <v>271</v>
      </c>
      <c r="C119" s="70" t="d">
        <v>2025-12-21</v>
      </c>
      <c r="D119" s="11" t="s">
        <v>13</v>
      </c>
      <c r="E119" s="11">
        <v>3</v>
      </c>
      <c r="F119" s="11">
        <v>1</v>
      </c>
      <c r="G119" s="13">
        <f t="shared" si="1"/>
        <v>4</v>
      </c>
    </row>
    <row r="120" spans="2:8" ht="15.75" thickBot="1" x14ac:dyDescent="0.3">
      <c r="B120" s="73" t="str">
        <f>" Total for 2025 - Number of races = "  &amp;H120</f>
        <v xml:space="preserve"> Total for 2025 - Number of races = 48</v>
      </c>
      <c r="C120" s="73"/>
      <c r="D120" s="73"/>
      <c r="E120" s="73"/>
      <c r="F120" s="73"/>
      <c r="G120" s="38">
        <f>SUM(G72:G119)</f>
        <v>321.77000000000015</v>
      </c>
      <c r="H120" s="59">
        <f>COUNT(G72:G119)</f>
        <v>48</v>
      </c>
    </row>
    <row r="121" spans="2:8" ht="15.75" thickBot="1" x14ac:dyDescent="0.3"/>
    <row r="122" spans="2:8" ht="16.5" thickBot="1" x14ac:dyDescent="0.3">
      <c r="B122" s="80" t="s">
        <v>80</v>
      </c>
      <c r="C122" s="80"/>
      <c r="D122" s="80"/>
      <c r="E122" s="80"/>
      <c r="F122" s="80"/>
      <c r="G122" s="39"/>
    </row>
    <row r="123" spans="2:8" x14ac:dyDescent="0.25">
      <c r="B123" s="41" t="s">
        <v>2</v>
      </c>
      <c r="C123" s="42" t="s">
        <v>3</v>
      </c>
      <c r="D123" s="42" t="s">
        <v>4</v>
      </c>
      <c r="E123" s="42" t="s">
        <v>5</v>
      </c>
      <c r="F123" s="42" t="s">
        <v>6</v>
      </c>
      <c r="G123" s="43" t="s">
        <v>7</v>
      </c>
    </row>
    <row r="124" spans="2:8" x14ac:dyDescent="0.25">
      <c r="B124" s="16" t="s">
        <v>8</v>
      </c>
      <c r="C124" s="14" t="d">
        <v>2025-01-12</v>
      </c>
      <c r="D124" s="11" t="s">
        <v>56</v>
      </c>
      <c r="E124" s="11">
        <v>9</v>
      </c>
      <c r="F124" s="11">
        <v>3.1</v>
      </c>
      <c r="G124" s="13">
        <f t="shared" ref="G124:G146" si="2">SUM(E124:F124)</f>
        <v>12.1</v>
      </c>
    </row>
    <row r="125" spans="2:8" x14ac:dyDescent="0.25">
      <c r="B125" s="16" t="s">
        <v>14</v>
      </c>
      <c r="C125" s="14" t="d">
        <v>2025-02-09</v>
      </c>
      <c r="D125" s="11" t="s">
        <v>56</v>
      </c>
      <c r="E125" s="11">
        <v>9</v>
      </c>
      <c r="F125" s="11">
        <v>3.1</v>
      </c>
      <c r="G125" s="13">
        <f t="shared" si="2"/>
        <v>12.1</v>
      </c>
    </row>
    <row r="126" spans="2:8" x14ac:dyDescent="0.25">
      <c r="B126" s="16" t="s">
        <v>66</v>
      </c>
      <c r="C126" s="14" t="d">
        <v>2025-03-09</v>
      </c>
      <c r="D126" s="11" t="s">
        <v>57</v>
      </c>
      <c r="E126" s="11">
        <v>10</v>
      </c>
      <c r="F126" s="11">
        <v>3.1</v>
      </c>
      <c r="G126" s="13">
        <f t="shared" si="2"/>
        <v>13.1</v>
      </c>
    </row>
    <row r="127" spans="2:8" x14ac:dyDescent="0.25">
      <c r="B127" s="16" t="s">
        <v>20</v>
      </c>
      <c r="C127" s="14" t="d">
        <v>2025-03-15</v>
      </c>
      <c r="D127" s="11" t="s">
        <v>57</v>
      </c>
      <c r="E127" s="11">
        <v>10</v>
      </c>
      <c r="F127" s="11">
        <v>3.1</v>
      </c>
      <c r="G127" s="13">
        <f t="shared" si="2"/>
        <v>13.1</v>
      </c>
    </row>
    <row r="128" spans="2:8" x14ac:dyDescent="0.25">
      <c r="B128" s="16" t="s">
        <v>28</v>
      </c>
      <c r="C128" s="14" t="d">
        <v>2025-04-19</v>
      </c>
      <c r="D128" s="11" t="s">
        <v>57</v>
      </c>
      <c r="E128" s="11">
        <v>10</v>
      </c>
      <c r="F128" s="11">
        <v>3.1</v>
      </c>
      <c r="G128" s="13">
        <f t="shared" si="2"/>
        <v>13.1</v>
      </c>
    </row>
    <row r="129" spans="2:7" x14ac:dyDescent="0.25">
      <c r="B129" s="16" t="s">
        <v>49</v>
      </c>
      <c r="C129" s="14" t="d">
        <v>2025-05-03</v>
      </c>
      <c r="D129" s="11" t="s">
        <v>57</v>
      </c>
      <c r="E129" s="11">
        <v>10</v>
      </c>
      <c r="F129" s="11">
        <v>3.1</v>
      </c>
      <c r="G129" s="13">
        <f t="shared" si="2"/>
        <v>13.1</v>
      </c>
    </row>
    <row r="130" spans="2:7" x14ac:dyDescent="0.25">
      <c r="B130" s="16" t="s">
        <v>35</v>
      </c>
      <c r="C130" s="14" t="d">
        <v>2025-05-24</v>
      </c>
      <c r="D130" s="11" t="s">
        <v>56</v>
      </c>
      <c r="E130" s="11">
        <v>9</v>
      </c>
      <c r="F130" s="11">
        <v>3.1</v>
      </c>
      <c r="G130" s="44">
        <f t="shared" si="2"/>
        <v>12.1</v>
      </c>
    </row>
    <row r="131" spans="2:7" x14ac:dyDescent="0.25">
      <c r="B131" s="16" t="s">
        <v>154</v>
      </c>
      <c r="C131" s="14" t="d">
        <v>2025-06-14</v>
      </c>
      <c r="D131" s="11" t="s">
        <v>57</v>
      </c>
      <c r="E131" s="11">
        <v>10</v>
      </c>
      <c r="F131" s="11">
        <v>3.1</v>
      </c>
      <c r="G131" s="44">
        <f t="shared" si="2"/>
        <v>13.1</v>
      </c>
    </row>
    <row r="132" spans="2:7" x14ac:dyDescent="0.25">
      <c r="B132" s="16" t="s">
        <v>155</v>
      </c>
      <c r="C132" s="14" t="d">
        <v>2025-06-21</v>
      </c>
      <c r="D132" s="47" t="s">
        <v>56</v>
      </c>
      <c r="E132" s="47">
        <v>9</v>
      </c>
      <c r="F132" s="47">
        <v>2</v>
      </c>
      <c r="G132" s="48">
        <f t="shared" si="2"/>
        <v>11</v>
      </c>
    </row>
    <row r="133" spans="2:7" x14ac:dyDescent="0.25">
      <c r="B133" s="16" t="s">
        <v>156</v>
      </c>
      <c r="C133" s="14" t="d">
        <v>2025-06-28</v>
      </c>
      <c r="D133" s="47" t="s">
        <v>57</v>
      </c>
      <c r="E133" s="47">
        <v>10</v>
      </c>
      <c r="F133" s="47">
        <v>3.1</v>
      </c>
      <c r="G133" s="48">
        <f t="shared" si="2"/>
        <v>13.1</v>
      </c>
    </row>
    <row r="134" spans="2:7" x14ac:dyDescent="0.25">
      <c r="B134" s="16" t="s">
        <v>130</v>
      </c>
      <c r="C134" s="14" t="d">
        <v>2025-07-05</v>
      </c>
      <c r="D134" s="47" t="s">
        <v>57</v>
      </c>
      <c r="E134" s="47">
        <v>10</v>
      </c>
      <c r="F134" s="47">
        <v>3.1</v>
      </c>
      <c r="G134" s="48">
        <f t="shared" si="2"/>
        <v>13.1</v>
      </c>
    </row>
    <row r="135" spans="2:7" x14ac:dyDescent="0.25">
      <c r="B135" s="16" t="s">
        <v>132</v>
      </c>
      <c r="C135" s="14" t="d">
        <v>2025-07-19</v>
      </c>
      <c r="D135" s="47" t="s">
        <v>57</v>
      </c>
      <c r="E135" s="47">
        <v>10</v>
      </c>
      <c r="F135" s="47">
        <v>3.1</v>
      </c>
      <c r="G135" s="48">
        <f t="shared" si="2"/>
        <v>13.1</v>
      </c>
    </row>
    <row r="136" spans="2:7" x14ac:dyDescent="0.25">
      <c r="B136" s="16" t="s">
        <v>181</v>
      </c>
      <c r="C136" s="14" t="d">
        <v>2025-08-02</v>
      </c>
      <c r="D136" s="47" t="s">
        <v>57</v>
      </c>
      <c r="E136" s="47">
        <v>10</v>
      </c>
      <c r="F136" s="47">
        <v>3.1</v>
      </c>
      <c r="G136" s="48">
        <f t="shared" si="2"/>
        <v>13.1</v>
      </c>
    </row>
    <row r="137" spans="2:7" x14ac:dyDescent="0.25">
      <c r="B137" s="16" t="s">
        <v>192</v>
      </c>
      <c r="C137" s="29" t="d">
        <v>2025-08-16</v>
      </c>
      <c r="D137" s="47" t="s">
        <v>57</v>
      </c>
      <c r="E137" s="47">
        <v>10</v>
      </c>
      <c r="F137" s="47">
        <v>13.1</v>
      </c>
      <c r="G137" s="48">
        <f t="shared" si="2"/>
        <v>23.1</v>
      </c>
    </row>
    <row r="138" spans="2:7" x14ac:dyDescent="0.25">
      <c r="B138" s="16" t="s">
        <v>205</v>
      </c>
      <c r="C138" s="70" t="d">
        <v>2025-09-13</v>
      </c>
      <c r="D138" s="47" t="s">
        <v>57</v>
      </c>
      <c r="E138" s="47">
        <v>10</v>
      </c>
      <c r="F138" s="47">
        <v>3.1</v>
      </c>
      <c r="G138" s="48">
        <f t="shared" si="2"/>
        <v>13.1</v>
      </c>
    </row>
    <row r="139" spans="2:7" x14ac:dyDescent="0.25">
      <c r="B139" s="16" t="s">
        <v>220</v>
      </c>
      <c r="C139" s="46" t="d">
        <v>2025-10-04</v>
      </c>
      <c r="D139" s="47" t="s">
        <v>57</v>
      </c>
      <c r="E139" s="47">
        <v>10</v>
      </c>
      <c r="F139" s="47">
        <v>3.1</v>
      </c>
      <c r="G139" s="48">
        <f t="shared" si="2"/>
        <v>13.1</v>
      </c>
    </row>
    <row r="140" spans="2:7" x14ac:dyDescent="0.25">
      <c r="B140" s="16" t="s">
        <v>232</v>
      </c>
      <c r="C140" s="29" t="d">
        <v>2025-10-12</v>
      </c>
      <c r="D140" s="47" t="s">
        <v>57</v>
      </c>
      <c r="E140" s="47">
        <v>10</v>
      </c>
      <c r="F140" s="47">
        <v>3.1</v>
      </c>
      <c r="G140" s="48">
        <f t="shared" si="2"/>
        <v>13.1</v>
      </c>
    </row>
    <row r="141" spans="2:7" x14ac:dyDescent="0.25">
      <c r="B141" s="16" t="s">
        <v>224</v>
      </c>
      <c r="C141" s="70" t="d">
        <v>2025-10-26</v>
      </c>
      <c r="D141" s="47" t="s">
        <v>38</v>
      </c>
      <c r="E141" s="47">
        <v>5</v>
      </c>
      <c r="F141" s="47">
        <v>3.1</v>
      </c>
      <c r="G141" s="48">
        <f t="shared" si="2"/>
        <v>8.1</v>
      </c>
    </row>
    <row r="142" spans="2:7" x14ac:dyDescent="0.25">
      <c r="B142" s="16" t="s">
        <v>248</v>
      </c>
      <c r="C142" s="70" t="d">
        <v>2025-11-02</v>
      </c>
      <c r="D142" s="47" t="s">
        <v>57</v>
      </c>
      <c r="E142" s="47">
        <v>10</v>
      </c>
      <c r="F142" s="47">
        <v>3.1</v>
      </c>
      <c r="G142" s="48">
        <f t="shared" si="2"/>
        <v>13.1</v>
      </c>
    </row>
    <row r="143" spans="2:7" x14ac:dyDescent="0.25">
      <c r="B143" s="16" t="s">
        <v>263</v>
      </c>
      <c r="C143" s="70" t="d">
        <v>2025-11-16</v>
      </c>
      <c r="D143" s="47" t="s">
        <v>11</v>
      </c>
      <c r="E143" s="47">
        <v>0</v>
      </c>
      <c r="F143" s="47">
        <v>9.3000000000000007</v>
      </c>
      <c r="G143" s="48">
        <f t="shared" si="2"/>
        <v>9.3000000000000007</v>
      </c>
    </row>
    <row r="144" spans="2:7" x14ac:dyDescent="0.25">
      <c r="B144" s="16" t="s">
        <v>256</v>
      </c>
      <c r="C144" s="70" t="d">
        <v>2025-11-27</v>
      </c>
      <c r="D144" s="47" t="s">
        <v>11</v>
      </c>
      <c r="E144" s="47">
        <v>0</v>
      </c>
      <c r="F144" s="47">
        <v>3</v>
      </c>
      <c r="G144" s="48">
        <f t="shared" si="2"/>
        <v>3</v>
      </c>
    </row>
    <row r="145" spans="2:8" x14ac:dyDescent="0.25">
      <c r="B145" s="16" t="s">
        <v>266</v>
      </c>
      <c r="C145" s="70" t="d">
        <v>2025-12-20</v>
      </c>
      <c r="D145" s="47" t="s">
        <v>56</v>
      </c>
      <c r="E145" s="47">
        <v>9</v>
      </c>
      <c r="F145" s="47">
        <v>3.1</v>
      </c>
      <c r="G145" s="48">
        <f t="shared" si="2"/>
        <v>12.1</v>
      </c>
    </row>
    <row r="146" spans="2:8" ht="15.75" thickBot="1" x14ac:dyDescent="0.3">
      <c r="B146" s="16" t="s">
        <v>267</v>
      </c>
      <c r="C146" s="70" t="d">
        <v>2025-12-21</v>
      </c>
      <c r="D146" s="47" t="s">
        <v>56</v>
      </c>
      <c r="E146" s="47">
        <v>9</v>
      </c>
      <c r="F146" s="47">
        <v>3.1</v>
      </c>
      <c r="G146" s="48">
        <f t="shared" si="2"/>
        <v>12.1</v>
      </c>
    </row>
    <row r="147" spans="2:8" ht="15.75" thickBot="1" x14ac:dyDescent="0.3">
      <c r="B147" s="73" t="str">
        <f>" Total for 2025 - Number of races = "  &amp;H147</f>
        <v xml:space="preserve"> Total for 2025 - Number of races = 23</v>
      </c>
      <c r="C147" s="73"/>
      <c r="D147" s="73"/>
      <c r="E147" s="73"/>
      <c r="F147" s="73"/>
      <c r="G147" s="17">
        <f>SUM(G124:G146)</f>
        <v>285.29999999999995</v>
      </c>
      <c r="H147" s="59">
        <f>COUNT(G124:G146)</f>
        <v>23</v>
      </c>
    </row>
    <row r="148" spans="2:8" ht="15.75" thickBot="1" x14ac:dyDescent="0.3"/>
    <row r="149" spans="2:8" ht="16.5" thickBot="1" x14ac:dyDescent="0.3">
      <c r="B149" s="74" t="s">
        <v>109</v>
      </c>
      <c r="C149" s="74"/>
      <c r="D149" s="74"/>
      <c r="E149" s="74"/>
      <c r="F149" s="74"/>
      <c r="G149" s="74"/>
      <c r="H149" s="7"/>
    </row>
    <row r="150" spans="2:8" x14ac:dyDescent="0.25">
      <c r="B150" s="21" t="s">
        <v>2</v>
      </c>
      <c r="C150" s="22" t="s">
        <v>3</v>
      </c>
      <c r="D150" s="22" t="s">
        <v>4</v>
      </c>
      <c r="E150" s="22" t="s">
        <v>5</v>
      </c>
      <c r="F150" s="52" t="s">
        <v>6</v>
      </c>
      <c r="G150" s="23" t="s">
        <v>7</v>
      </c>
      <c r="H150" s="7"/>
    </row>
    <row r="151" spans="2:8" x14ac:dyDescent="0.25">
      <c r="B151" s="16" t="s">
        <v>8</v>
      </c>
      <c r="C151" s="14" t="d">
        <v>2025-01-12</v>
      </c>
      <c r="D151" s="11" t="s">
        <v>38</v>
      </c>
      <c r="E151" s="11">
        <v>5</v>
      </c>
      <c r="F151" s="11">
        <v>3.1</v>
      </c>
      <c r="G151" s="13">
        <f t="shared" ref="G151:G184" si="3">SUM(E151:F151)</f>
        <v>8.1</v>
      </c>
      <c r="H151" s="7"/>
    </row>
    <row r="152" spans="2:8" x14ac:dyDescent="0.25">
      <c r="B152" s="53" t="s">
        <v>100</v>
      </c>
      <c r="C152" s="54" t="d">
        <v>2025-01-19</v>
      </c>
      <c r="D152" s="11" t="s">
        <v>40</v>
      </c>
      <c r="E152" s="11">
        <v>0</v>
      </c>
      <c r="F152" s="11">
        <v>3.1</v>
      </c>
      <c r="G152" s="13">
        <f t="shared" si="3"/>
        <v>3.1</v>
      </c>
      <c r="H152" s="7"/>
    </row>
    <row r="153" spans="2:8" x14ac:dyDescent="0.25">
      <c r="B153" s="16" t="s">
        <v>14</v>
      </c>
      <c r="C153" s="14" t="d">
        <v>2025-02-09</v>
      </c>
      <c r="D153" s="11" t="s">
        <v>38</v>
      </c>
      <c r="E153" s="11">
        <v>5</v>
      </c>
      <c r="F153" s="11">
        <v>3.1</v>
      </c>
      <c r="G153" s="13">
        <f t="shared" si="3"/>
        <v>8.1</v>
      </c>
      <c r="H153" s="7"/>
    </row>
    <row r="154" spans="2:8" x14ac:dyDescent="0.25">
      <c r="B154" s="16" t="s">
        <v>101</v>
      </c>
      <c r="C154" s="14" t="d">
        <v>2025-02-16</v>
      </c>
      <c r="D154" s="11" t="s">
        <v>40</v>
      </c>
      <c r="E154" s="11">
        <v>0</v>
      </c>
      <c r="F154" s="11">
        <v>3.1</v>
      </c>
      <c r="G154" s="13">
        <f t="shared" si="3"/>
        <v>3.1</v>
      </c>
      <c r="H154" s="7"/>
    </row>
    <row r="155" spans="2:8" x14ac:dyDescent="0.25">
      <c r="B155" s="16" t="s">
        <v>18</v>
      </c>
      <c r="C155" s="14" t="d">
        <v>2025-03-09</v>
      </c>
      <c r="D155" s="11" t="s">
        <v>9</v>
      </c>
      <c r="E155" s="11">
        <v>4</v>
      </c>
      <c r="F155" s="11">
        <v>3.1</v>
      </c>
      <c r="G155" s="13">
        <f t="shared" si="3"/>
        <v>7.1</v>
      </c>
      <c r="H155" s="7"/>
    </row>
    <row r="156" spans="2:8" x14ac:dyDescent="0.25">
      <c r="B156" s="16" t="s">
        <v>46</v>
      </c>
      <c r="C156" s="14" t="d">
        <v>2025-03-15</v>
      </c>
      <c r="D156" s="11" t="s">
        <v>38</v>
      </c>
      <c r="E156" s="11">
        <v>5</v>
      </c>
      <c r="F156" s="11">
        <v>3.1</v>
      </c>
      <c r="G156" s="13">
        <f t="shared" si="3"/>
        <v>8.1</v>
      </c>
      <c r="H156" s="7"/>
    </row>
    <row r="157" spans="2:8" x14ac:dyDescent="0.25">
      <c r="B157" s="45" t="s">
        <v>102</v>
      </c>
      <c r="C157" s="14" t="d">
        <v>2025-03-16</v>
      </c>
      <c r="D157" s="47" t="s">
        <v>40</v>
      </c>
      <c r="E157" s="47">
        <v>0</v>
      </c>
      <c r="F157" s="47">
        <v>3.1</v>
      </c>
      <c r="G157" s="13">
        <f t="shared" si="3"/>
        <v>3.1</v>
      </c>
      <c r="H157" s="7"/>
    </row>
    <row r="158" spans="2:8" x14ac:dyDescent="0.25">
      <c r="B158" s="16" t="s">
        <v>24</v>
      </c>
      <c r="C158" s="14" t="d">
        <v>2025-03-29</v>
      </c>
      <c r="D158" s="11" t="s">
        <v>110</v>
      </c>
      <c r="E158" s="11">
        <v>6</v>
      </c>
      <c r="F158" s="11">
        <v>3.1</v>
      </c>
      <c r="G158" s="13">
        <f t="shared" si="3"/>
        <v>9.1</v>
      </c>
      <c r="H158" s="7"/>
    </row>
    <row r="159" spans="2:8" x14ac:dyDescent="0.25">
      <c r="B159" s="16" t="s">
        <v>28</v>
      </c>
      <c r="C159" s="14" t="d">
        <v>2025-04-19</v>
      </c>
      <c r="D159" s="11" t="s">
        <v>38</v>
      </c>
      <c r="E159" s="11">
        <v>5</v>
      </c>
      <c r="F159" s="11">
        <v>3.1</v>
      </c>
      <c r="G159" s="13">
        <f t="shared" si="3"/>
        <v>8.1</v>
      </c>
      <c r="H159" s="7"/>
    </row>
    <row r="160" spans="2:8" x14ac:dyDescent="0.25">
      <c r="B160" s="16" t="s">
        <v>49</v>
      </c>
      <c r="C160" s="14" t="d">
        <v>2025-05-03</v>
      </c>
      <c r="D160" s="11" t="s">
        <v>38</v>
      </c>
      <c r="E160" s="11">
        <v>5</v>
      </c>
      <c r="F160" s="11">
        <v>3.1</v>
      </c>
      <c r="G160" s="13">
        <f t="shared" si="3"/>
        <v>8.1</v>
      </c>
      <c r="H160" s="7"/>
    </row>
    <row r="161" spans="2:8" x14ac:dyDescent="0.25">
      <c r="B161" s="16" t="s">
        <v>111</v>
      </c>
      <c r="C161" s="14" t="d">
        <v>2025-05-17</v>
      </c>
      <c r="D161" s="11" t="s">
        <v>110</v>
      </c>
      <c r="E161" s="11">
        <v>6</v>
      </c>
      <c r="F161" s="11">
        <v>3.1</v>
      </c>
      <c r="G161" s="13">
        <f t="shared" si="3"/>
        <v>9.1</v>
      </c>
      <c r="H161" s="7"/>
    </row>
    <row r="162" spans="2:8" x14ac:dyDescent="0.25">
      <c r="B162" s="45" t="s">
        <v>35</v>
      </c>
      <c r="C162" s="14" t="d">
        <v>2025-05-24</v>
      </c>
      <c r="D162" s="47" t="s">
        <v>38</v>
      </c>
      <c r="E162" s="47">
        <v>5</v>
      </c>
      <c r="F162" s="47">
        <v>3.1</v>
      </c>
      <c r="G162" s="13">
        <f t="shared" si="3"/>
        <v>8.1</v>
      </c>
      <c r="H162" s="7"/>
    </row>
    <row r="163" spans="2:8" x14ac:dyDescent="0.25">
      <c r="B163" s="8" t="s">
        <v>154</v>
      </c>
      <c r="C163" s="14" t="d">
        <v>2025-06-14</v>
      </c>
      <c r="D163" s="47" t="s">
        <v>38</v>
      </c>
      <c r="E163" s="47">
        <v>5</v>
      </c>
      <c r="F163" s="47">
        <v>3.1</v>
      </c>
      <c r="G163" s="13">
        <f t="shared" si="3"/>
        <v>8.1</v>
      </c>
      <c r="H163" s="7"/>
    </row>
    <row r="164" spans="2:8" x14ac:dyDescent="0.25">
      <c r="B164" s="8" t="s">
        <v>155</v>
      </c>
      <c r="C164" s="14" t="d">
        <v>2025-06-21</v>
      </c>
      <c r="D164" s="47" t="s">
        <v>38</v>
      </c>
      <c r="E164" s="47">
        <v>5</v>
      </c>
      <c r="F164" s="47">
        <v>2</v>
      </c>
      <c r="G164" s="13">
        <f t="shared" si="3"/>
        <v>7</v>
      </c>
      <c r="H164" s="7"/>
    </row>
    <row r="165" spans="2:8" x14ac:dyDescent="0.25">
      <c r="B165" s="8" t="s">
        <v>156</v>
      </c>
      <c r="C165" s="14" t="d">
        <v>2025-06-28</v>
      </c>
      <c r="D165" s="47" t="s">
        <v>38</v>
      </c>
      <c r="E165" s="47">
        <v>5</v>
      </c>
      <c r="F165" s="47">
        <v>3.1</v>
      </c>
      <c r="G165" s="13">
        <f t="shared" si="3"/>
        <v>8.1</v>
      </c>
      <c r="H165" s="7"/>
    </row>
    <row r="166" spans="2:8" x14ac:dyDescent="0.25">
      <c r="B166" s="16" t="s">
        <v>130</v>
      </c>
      <c r="C166" s="14" t="d">
        <v>2025-07-05</v>
      </c>
      <c r="D166" s="47" t="s">
        <v>38</v>
      </c>
      <c r="E166" s="47">
        <v>5</v>
      </c>
      <c r="F166" s="47">
        <v>3.1</v>
      </c>
      <c r="G166" s="13">
        <f t="shared" si="3"/>
        <v>8.1</v>
      </c>
      <c r="H166" s="7"/>
    </row>
    <row r="167" spans="2:8" x14ac:dyDescent="0.25">
      <c r="B167" s="16" t="s">
        <v>132</v>
      </c>
      <c r="C167" s="14" t="d">
        <v>2025-07-19</v>
      </c>
      <c r="D167" s="47" t="s">
        <v>172</v>
      </c>
      <c r="E167" s="47">
        <v>8</v>
      </c>
      <c r="F167" s="47">
        <v>3.1</v>
      </c>
      <c r="G167" s="13">
        <f t="shared" si="3"/>
        <v>11.1</v>
      </c>
      <c r="H167" s="7"/>
    </row>
    <row r="168" spans="2:8" x14ac:dyDescent="0.25">
      <c r="B168" s="30" t="s">
        <v>181</v>
      </c>
      <c r="C168" s="14" t="d">
        <v>2025-08-02</v>
      </c>
      <c r="D168" s="47" t="s">
        <v>38</v>
      </c>
      <c r="E168" s="47">
        <v>5</v>
      </c>
      <c r="F168" s="47">
        <v>3.1</v>
      </c>
      <c r="G168" s="13">
        <f t="shared" si="3"/>
        <v>8.1</v>
      </c>
      <c r="H168" s="7"/>
    </row>
    <row r="169" spans="2:8" x14ac:dyDescent="0.25">
      <c r="B169" s="30" t="s">
        <v>182</v>
      </c>
      <c r="C169" s="29" t="d">
        <v>2025-08-16</v>
      </c>
      <c r="D169" s="47" t="s">
        <v>183</v>
      </c>
      <c r="E169" s="47">
        <v>8</v>
      </c>
      <c r="F169" s="47">
        <v>2</v>
      </c>
      <c r="G169" s="13">
        <f t="shared" si="3"/>
        <v>10</v>
      </c>
      <c r="H169" s="7"/>
    </row>
    <row r="170" spans="2:8" x14ac:dyDescent="0.25">
      <c r="B170" s="16" t="s">
        <v>206</v>
      </c>
      <c r="C170" s="70" t="d">
        <v>2025-09-06</v>
      </c>
      <c r="D170" s="47" t="s">
        <v>62</v>
      </c>
      <c r="E170" s="47">
        <v>8</v>
      </c>
      <c r="F170" s="47">
        <v>3.1</v>
      </c>
      <c r="G170" s="13">
        <f t="shared" si="3"/>
        <v>11.1</v>
      </c>
      <c r="H170" s="7"/>
    </row>
    <row r="171" spans="2:8" x14ac:dyDescent="0.25">
      <c r="B171" s="16" t="s">
        <v>205</v>
      </c>
      <c r="C171" s="70" t="d">
        <v>2025-09-13</v>
      </c>
      <c r="D171" s="47" t="s">
        <v>38</v>
      </c>
      <c r="E171" s="47">
        <v>5</v>
      </c>
      <c r="F171" s="47">
        <v>3.1</v>
      </c>
      <c r="G171" s="13">
        <f t="shared" si="3"/>
        <v>8.1</v>
      </c>
      <c r="H171" s="7"/>
    </row>
    <row r="172" spans="2:8" x14ac:dyDescent="0.25">
      <c r="B172" s="16" t="s">
        <v>209</v>
      </c>
      <c r="C172" s="70" t="d">
        <v>2025-09-20</v>
      </c>
      <c r="D172" s="47" t="s">
        <v>57</v>
      </c>
      <c r="E172" s="47">
        <v>10</v>
      </c>
      <c r="F172" s="47">
        <v>3.1</v>
      </c>
      <c r="G172" s="13">
        <f t="shared" si="3"/>
        <v>13.1</v>
      </c>
      <c r="H172" s="7"/>
    </row>
    <row r="173" spans="2:8" x14ac:dyDescent="0.25">
      <c r="B173" s="16" t="s">
        <v>210</v>
      </c>
      <c r="C173" s="70" t="d">
        <v>2025-09-20</v>
      </c>
      <c r="D173" s="47" t="s">
        <v>57</v>
      </c>
      <c r="E173" s="47">
        <v>10</v>
      </c>
      <c r="F173" s="47">
        <v>3.1</v>
      </c>
      <c r="G173" s="13">
        <f t="shared" si="3"/>
        <v>13.1</v>
      </c>
      <c r="H173" s="7"/>
    </row>
    <row r="174" spans="2:8" x14ac:dyDescent="0.25">
      <c r="B174" s="30" t="s">
        <v>211</v>
      </c>
      <c r="C174" s="70" t="d">
        <v>2025-09-27</v>
      </c>
      <c r="D174" s="47" t="s">
        <v>9</v>
      </c>
      <c r="E174" s="47">
        <v>4</v>
      </c>
      <c r="F174" s="47">
        <v>3.1</v>
      </c>
      <c r="G174" s="13">
        <f t="shared" si="3"/>
        <v>7.1</v>
      </c>
      <c r="H174" s="7"/>
    </row>
    <row r="175" spans="2:8" x14ac:dyDescent="0.25">
      <c r="B175" s="16" t="s">
        <v>220</v>
      </c>
      <c r="C175" s="29" t="d">
        <v>2025-10-04</v>
      </c>
      <c r="D175" s="47" t="s">
        <v>62</v>
      </c>
      <c r="E175" s="47">
        <v>8</v>
      </c>
      <c r="F175" s="47">
        <v>3.1</v>
      </c>
      <c r="G175" s="13">
        <f t="shared" si="3"/>
        <v>11.1</v>
      </c>
      <c r="H175" s="7"/>
    </row>
    <row r="176" spans="2:8" x14ac:dyDescent="0.25">
      <c r="B176" s="30" t="s">
        <v>223</v>
      </c>
      <c r="C176" s="70" t="d">
        <v>2025-10-14</v>
      </c>
      <c r="D176" s="47" t="s">
        <v>11</v>
      </c>
      <c r="E176" s="47">
        <v>0</v>
      </c>
      <c r="F176" s="47">
        <v>3.1</v>
      </c>
      <c r="G176" s="13">
        <f t="shared" si="3"/>
        <v>3.1</v>
      </c>
      <c r="H176" s="7"/>
    </row>
    <row r="177" spans="2:8" x14ac:dyDescent="0.25">
      <c r="B177" s="30" t="s">
        <v>224</v>
      </c>
      <c r="C177" s="70" t="d">
        <v>2025-10-26</v>
      </c>
      <c r="D177" s="47" t="s">
        <v>9</v>
      </c>
      <c r="E177" s="47">
        <v>4</v>
      </c>
      <c r="F177" s="47">
        <v>3.1</v>
      </c>
      <c r="G177" s="13">
        <f t="shared" si="3"/>
        <v>7.1</v>
      </c>
      <c r="H177" s="7"/>
    </row>
    <row r="178" spans="2:8" x14ac:dyDescent="0.25">
      <c r="B178" s="30" t="s">
        <v>249</v>
      </c>
      <c r="C178" s="70" t="d">
        <v>2025-11-02</v>
      </c>
      <c r="D178" s="47" t="s">
        <v>38</v>
      </c>
      <c r="E178" s="47">
        <v>5</v>
      </c>
      <c r="F178" s="47">
        <v>3.1</v>
      </c>
      <c r="G178" s="13">
        <f t="shared" si="3"/>
        <v>8.1</v>
      </c>
      <c r="H178" s="7"/>
    </row>
    <row r="179" spans="2:8" x14ac:dyDescent="0.25">
      <c r="B179" s="30" t="s">
        <v>245</v>
      </c>
      <c r="C179" s="70" t="d">
        <v>2025-11-08</v>
      </c>
      <c r="D179" s="47" t="s">
        <v>38</v>
      </c>
      <c r="E179" s="47">
        <v>5</v>
      </c>
      <c r="F179" s="47">
        <v>3.1</v>
      </c>
      <c r="G179" s="13">
        <f t="shared" si="3"/>
        <v>8.1</v>
      </c>
      <c r="H179" s="7"/>
    </row>
    <row r="180" spans="2:8" x14ac:dyDescent="0.25">
      <c r="B180" s="30" t="s">
        <v>246</v>
      </c>
      <c r="C180" s="70" t="d">
        <v>2025-11-17</v>
      </c>
      <c r="D180" s="47" t="s">
        <v>11</v>
      </c>
      <c r="E180" s="47">
        <v>0</v>
      </c>
      <c r="F180" s="47">
        <v>3</v>
      </c>
      <c r="G180" s="13">
        <f t="shared" si="3"/>
        <v>3</v>
      </c>
      <c r="H180" s="7"/>
    </row>
    <row r="181" spans="2:8" x14ac:dyDescent="0.25">
      <c r="B181" s="30" t="s">
        <v>247</v>
      </c>
      <c r="C181" s="70" t="d">
        <v>2025-11-22</v>
      </c>
      <c r="D181" s="47" t="s">
        <v>11</v>
      </c>
      <c r="E181" s="47">
        <v>0</v>
      </c>
      <c r="F181" s="47">
        <v>3.1</v>
      </c>
      <c r="G181" s="13">
        <f t="shared" si="3"/>
        <v>3.1</v>
      </c>
      <c r="H181" s="7"/>
    </row>
    <row r="182" spans="2:8" x14ac:dyDescent="0.25">
      <c r="B182" s="16" t="s">
        <v>264</v>
      </c>
      <c r="C182" s="70" t="d">
        <v>2025-12-06</v>
      </c>
      <c r="D182" s="47" t="s">
        <v>84</v>
      </c>
      <c r="E182" s="47">
        <v>7</v>
      </c>
      <c r="F182" s="47">
        <v>3.1</v>
      </c>
      <c r="G182" s="13">
        <f t="shared" si="3"/>
        <v>10.1</v>
      </c>
      <c r="H182" s="7"/>
    </row>
    <row r="183" spans="2:8" x14ac:dyDescent="0.25">
      <c r="B183" s="16" t="s">
        <v>266</v>
      </c>
      <c r="C183" s="70" t="d">
        <v>2025-12-20</v>
      </c>
      <c r="D183" s="47" t="s">
        <v>268</v>
      </c>
      <c r="E183" s="47">
        <v>5</v>
      </c>
      <c r="F183" s="47">
        <v>3.1</v>
      </c>
      <c r="G183" s="13">
        <f t="shared" si="3"/>
        <v>8.1</v>
      </c>
      <c r="H183" s="7"/>
    </row>
    <row r="184" spans="2:8" ht="15.75" thickBot="1" x14ac:dyDescent="0.3">
      <c r="B184" s="16" t="s">
        <v>267</v>
      </c>
      <c r="C184" s="70" t="d">
        <v>2025-12-21</v>
      </c>
      <c r="D184" s="47" t="s">
        <v>38</v>
      </c>
      <c r="E184" s="47">
        <v>5</v>
      </c>
      <c r="F184" s="47">
        <v>3.1</v>
      </c>
      <c r="G184" s="13">
        <f t="shared" si="3"/>
        <v>8.1</v>
      </c>
      <c r="H184" s="7"/>
    </row>
    <row r="185" spans="2:8" ht="15.75" thickBot="1" x14ac:dyDescent="0.3">
      <c r="B185" s="73" t="str">
        <f>" Total for 2025 - Number of races = "  &amp;H185</f>
        <v xml:space="preserve"> Total for 2025 - Number of races = 34</v>
      </c>
      <c r="C185" s="73"/>
      <c r="D185" s="73"/>
      <c r="E185" s="73"/>
      <c r="F185" s="73"/>
      <c r="G185" s="58">
        <f>SUM(G151:G184)</f>
        <v>266.09999999999991</v>
      </c>
      <c r="H185" s="59">
        <f>COUNT(G151:G184)</f>
        <v>34</v>
      </c>
    </row>
    <row r="186" spans="2:8" ht="15.75" thickBot="1" x14ac:dyDescent="0.3"/>
    <row r="187" spans="2:8" ht="15.75" x14ac:dyDescent="0.25">
      <c r="B187" s="81" t="s">
        <v>105</v>
      </c>
      <c r="C187" s="81"/>
      <c r="D187" s="81"/>
      <c r="E187" s="81"/>
      <c r="F187" s="81"/>
      <c r="G187" s="81"/>
    </row>
    <row r="188" spans="2:8" x14ac:dyDescent="0.25">
      <c r="B188" s="11" t="s">
        <v>2</v>
      </c>
      <c r="C188" s="11" t="s">
        <v>3</v>
      </c>
      <c r="D188" s="11" t="s">
        <v>4</v>
      </c>
      <c r="E188" s="11" t="s">
        <v>5</v>
      </c>
      <c r="F188" s="49" t="s">
        <v>6</v>
      </c>
      <c r="G188" s="50" t="s">
        <v>7</v>
      </c>
    </row>
    <row r="189" spans="2:8" x14ac:dyDescent="0.25">
      <c r="B189" s="8" t="s">
        <v>8</v>
      </c>
      <c r="C189" s="14" t="d">
        <v>2025-01-12</v>
      </c>
      <c r="D189" s="11" t="s">
        <v>9</v>
      </c>
      <c r="E189" s="11">
        <v>4</v>
      </c>
      <c r="F189" s="11">
        <v>3.1</v>
      </c>
      <c r="G189" s="24">
        <f t="shared" ref="G189:G216" si="4">SUM(E189:F189)</f>
        <v>7.1</v>
      </c>
    </row>
    <row r="190" spans="2:8" x14ac:dyDescent="0.25">
      <c r="B190" s="8" t="s">
        <v>14</v>
      </c>
      <c r="C190" s="14" t="d">
        <v>2025-02-09</v>
      </c>
      <c r="D190" s="11" t="s">
        <v>38</v>
      </c>
      <c r="E190" s="11">
        <v>5</v>
      </c>
      <c r="F190" s="11">
        <v>3.1</v>
      </c>
      <c r="G190" s="24">
        <f t="shared" si="4"/>
        <v>8.1</v>
      </c>
      <c r="H190" s="40"/>
    </row>
    <row r="191" spans="2:8" x14ac:dyDescent="0.25">
      <c r="B191" s="8" t="s">
        <v>18</v>
      </c>
      <c r="C191" s="14" t="d">
        <v>2025-03-09</v>
      </c>
      <c r="D191" s="11" t="s">
        <v>38</v>
      </c>
      <c r="E191" s="11">
        <v>5</v>
      </c>
      <c r="F191" s="11">
        <v>3.1</v>
      </c>
      <c r="G191" s="24">
        <f t="shared" si="4"/>
        <v>8.1</v>
      </c>
    </row>
    <row r="192" spans="2:8" x14ac:dyDescent="0.25">
      <c r="B192" s="8" t="s">
        <v>106</v>
      </c>
      <c r="C192" s="14" t="d">
        <v>2025-03-15</v>
      </c>
      <c r="D192" s="11" t="s">
        <v>38</v>
      </c>
      <c r="E192" s="11">
        <v>5</v>
      </c>
      <c r="F192" s="11">
        <v>3.1</v>
      </c>
      <c r="G192" s="24">
        <f t="shared" si="4"/>
        <v>8.1</v>
      </c>
    </row>
    <row r="193" spans="2:7" x14ac:dyDescent="0.25">
      <c r="B193" s="8" t="s">
        <v>24</v>
      </c>
      <c r="C193" s="14" t="d">
        <v>2025-03-29</v>
      </c>
      <c r="D193" s="11" t="s">
        <v>38</v>
      </c>
      <c r="E193" s="11">
        <v>5</v>
      </c>
      <c r="F193" s="11">
        <v>3.1</v>
      </c>
      <c r="G193" s="24">
        <f t="shared" si="4"/>
        <v>8.1</v>
      </c>
    </row>
    <row r="194" spans="2:7" x14ac:dyDescent="0.25">
      <c r="B194" s="8" t="s">
        <v>107</v>
      </c>
      <c r="C194" s="14" t="d">
        <v>2025-04-13</v>
      </c>
      <c r="D194" s="11" t="s">
        <v>40</v>
      </c>
      <c r="E194" s="11">
        <v>0</v>
      </c>
      <c r="F194" s="11">
        <v>4</v>
      </c>
      <c r="G194" s="24">
        <f t="shared" si="4"/>
        <v>4</v>
      </c>
    </row>
    <row r="195" spans="2:7" x14ac:dyDescent="0.25">
      <c r="B195" s="8" t="s">
        <v>28</v>
      </c>
      <c r="C195" s="14" t="d">
        <v>2025-04-19</v>
      </c>
      <c r="D195" s="11" t="s">
        <v>9</v>
      </c>
      <c r="E195" s="11">
        <v>4</v>
      </c>
      <c r="F195" s="11">
        <v>3.1</v>
      </c>
      <c r="G195" s="24">
        <f t="shared" si="4"/>
        <v>7.1</v>
      </c>
    </row>
    <row r="196" spans="2:7" x14ac:dyDescent="0.25">
      <c r="B196" s="8" t="s">
        <v>49</v>
      </c>
      <c r="C196" s="14" t="d">
        <v>2025-05-03</v>
      </c>
      <c r="D196" s="11" t="s">
        <v>13</v>
      </c>
      <c r="E196" s="11">
        <v>3</v>
      </c>
      <c r="F196" s="11">
        <v>3.1</v>
      </c>
      <c r="G196" s="24">
        <f t="shared" si="4"/>
        <v>6.1</v>
      </c>
    </row>
    <row r="197" spans="2:7" x14ac:dyDescent="0.25">
      <c r="B197" s="8" t="s">
        <v>67</v>
      </c>
      <c r="C197" s="14" t="d">
        <v>2025-05-04</v>
      </c>
      <c r="D197" s="11" t="s">
        <v>13</v>
      </c>
      <c r="E197" s="11">
        <v>3</v>
      </c>
      <c r="F197" s="11">
        <v>2</v>
      </c>
      <c r="G197" s="50">
        <f t="shared" si="4"/>
        <v>5</v>
      </c>
    </row>
    <row r="198" spans="2:7" x14ac:dyDescent="0.25">
      <c r="B198" s="8" t="s">
        <v>63</v>
      </c>
      <c r="C198" s="14" t="d">
        <v>2025-05-17</v>
      </c>
      <c r="D198" s="11" t="s">
        <v>9</v>
      </c>
      <c r="E198" s="11">
        <v>4</v>
      </c>
      <c r="F198" s="11">
        <v>3.1</v>
      </c>
      <c r="G198" s="24">
        <f t="shared" si="4"/>
        <v>7.1</v>
      </c>
    </row>
    <row r="199" spans="2:7" x14ac:dyDescent="0.25">
      <c r="B199" s="8" t="s">
        <v>35</v>
      </c>
      <c r="C199" s="14" t="d">
        <v>2025-05-24</v>
      </c>
      <c r="D199" s="11" t="s">
        <v>11</v>
      </c>
      <c r="E199" s="11">
        <v>0</v>
      </c>
      <c r="F199" s="11">
        <v>3.1</v>
      </c>
      <c r="G199" s="24">
        <f t="shared" si="4"/>
        <v>3.1</v>
      </c>
    </row>
    <row r="200" spans="2:7" x14ac:dyDescent="0.25">
      <c r="B200" s="8" t="s">
        <v>154</v>
      </c>
      <c r="C200" s="14" t="d">
        <v>2025-06-14</v>
      </c>
      <c r="D200" s="11" t="s">
        <v>9</v>
      </c>
      <c r="E200" s="11">
        <v>4</v>
      </c>
      <c r="F200" s="11">
        <v>3.1</v>
      </c>
      <c r="G200" s="24">
        <f t="shared" si="4"/>
        <v>7.1</v>
      </c>
    </row>
    <row r="201" spans="2:7" x14ac:dyDescent="0.25">
      <c r="B201" s="8" t="s">
        <v>155</v>
      </c>
      <c r="C201" s="14" t="d">
        <v>2025-06-21</v>
      </c>
      <c r="D201" s="11" t="s">
        <v>11</v>
      </c>
      <c r="E201" s="11">
        <v>0</v>
      </c>
      <c r="F201" s="11">
        <v>2</v>
      </c>
      <c r="G201" s="24">
        <f t="shared" si="4"/>
        <v>2</v>
      </c>
    </row>
    <row r="202" spans="2:7" x14ac:dyDescent="0.25">
      <c r="B202" s="8" t="s">
        <v>161</v>
      </c>
      <c r="C202" s="14" t="d">
        <v>2025-06-22</v>
      </c>
      <c r="D202" s="11" t="s">
        <v>11</v>
      </c>
      <c r="E202" s="11">
        <v>0</v>
      </c>
      <c r="F202" s="11">
        <v>3.1</v>
      </c>
      <c r="G202" s="24">
        <f t="shared" si="4"/>
        <v>3.1</v>
      </c>
    </row>
    <row r="203" spans="2:7" x14ac:dyDescent="0.25">
      <c r="B203" s="8" t="s">
        <v>203</v>
      </c>
      <c r="C203" s="14" t="d">
        <v>2025-06-28</v>
      </c>
      <c r="D203" s="11" t="s">
        <v>11</v>
      </c>
      <c r="E203" s="11">
        <v>0</v>
      </c>
      <c r="F203" s="11">
        <v>20</v>
      </c>
      <c r="G203" s="24">
        <f t="shared" si="4"/>
        <v>20</v>
      </c>
    </row>
    <row r="204" spans="2:7" x14ac:dyDescent="0.25">
      <c r="B204" s="8" t="s">
        <v>157</v>
      </c>
      <c r="C204" s="14" t="d">
        <v>2025-07-05</v>
      </c>
      <c r="D204" s="11" t="s">
        <v>11</v>
      </c>
      <c r="E204" s="11">
        <v>0</v>
      </c>
      <c r="F204" s="11">
        <v>3.1</v>
      </c>
      <c r="G204" s="24">
        <f t="shared" si="4"/>
        <v>3.1</v>
      </c>
    </row>
    <row r="205" spans="2:7" x14ac:dyDescent="0.25">
      <c r="B205" s="8" t="s">
        <v>202</v>
      </c>
      <c r="C205" s="14" t="d">
        <v>2025-08-02</v>
      </c>
      <c r="D205" s="11" t="s">
        <v>11</v>
      </c>
      <c r="E205" s="11">
        <v>0</v>
      </c>
      <c r="F205" s="11">
        <v>20</v>
      </c>
      <c r="G205" s="24">
        <f t="shared" si="4"/>
        <v>20</v>
      </c>
    </row>
    <row r="206" spans="2:7" x14ac:dyDescent="0.25">
      <c r="B206" s="8" t="s">
        <v>194</v>
      </c>
      <c r="C206" s="14" t="d">
        <v>2025-08-16</v>
      </c>
      <c r="D206" s="11" t="s">
        <v>11</v>
      </c>
      <c r="E206" s="11">
        <v>0</v>
      </c>
      <c r="F206" s="11">
        <v>4.7</v>
      </c>
      <c r="G206" s="24">
        <f t="shared" si="4"/>
        <v>4.7</v>
      </c>
    </row>
    <row r="207" spans="2:7" x14ac:dyDescent="0.25">
      <c r="B207" s="30" t="s">
        <v>211</v>
      </c>
      <c r="C207" s="46" t="d">
        <v>2025-09-27</v>
      </c>
      <c r="D207" s="11" t="s">
        <v>11</v>
      </c>
      <c r="E207" s="11">
        <v>0</v>
      </c>
      <c r="F207" s="11">
        <v>3.1</v>
      </c>
      <c r="G207" s="24">
        <f t="shared" si="4"/>
        <v>3.1</v>
      </c>
    </row>
    <row r="208" spans="2:7" x14ac:dyDescent="0.25">
      <c r="B208" s="30" t="s">
        <v>230</v>
      </c>
      <c r="C208" s="46" t="d">
        <v>2025-10-11</v>
      </c>
      <c r="D208" s="11" t="s">
        <v>38</v>
      </c>
      <c r="E208" s="11">
        <v>5</v>
      </c>
      <c r="F208" s="11">
        <v>3.1</v>
      </c>
      <c r="G208" s="24">
        <f t="shared" si="4"/>
        <v>8.1</v>
      </c>
    </row>
    <row r="209" spans="2:8" x14ac:dyDescent="0.25">
      <c r="B209" s="30" t="s">
        <v>231</v>
      </c>
      <c r="C209" s="46" t="d">
        <v>2025-10-18</v>
      </c>
      <c r="D209" s="11" t="s">
        <v>11</v>
      </c>
      <c r="E209" s="11">
        <v>0</v>
      </c>
      <c r="F209" s="11">
        <v>1.86</v>
      </c>
      <c r="G209" s="24">
        <f t="shared" si="4"/>
        <v>1.86</v>
      </c>
    </row>
    <row r="210" spans="2:8" x14ac:dyDescent="0.25">
      <c r="B210" s="30" t="s">
        <v>224</v>
      </c>
      <c r="C210" s="70" t="d">
        <v>2025-10-26</v>
      </c>
      <c r="D210" s="11" t="s">
        <v>38</v>
      </c>
      <c r="E210" s="11">
        <v>5</v>
      </c>
      <c r="F210" s="11">
        <v>3.1</v>
      </c>
      <c r="G210" s="24">
        <f t="shared" si="4"/>
        <v>8.1</v>
      </c>
    </row>
    <row r="211" spans="2:8" x14ac:dyDescent="0.25">
      <c r="B211" s="30" t="s">
        <v>248</v>
      </c>
      <c r="C211" s="70" t="d">
        <v>2025-11-02</v>
      </c>
      <c r="D211" s="11" t="s">
        <v>13</v>
      </c>
      <c r="E211" s="11">
        <v>3</v>
      </c>
      <c r="F211" s="11">
        <v>3.1</v>
      </c>
      <c r="G211" s="24">
        <f t="shared" si="4"/>
        <v>6.1</v>
      </c>
    </row>
    <row r="212" spans="2:8" x14ac:dyDescent="0.25">
      <c r="B212" s="30" t="s">
        <v>256</v>
      </c>
      <c r="C212" s="70" t="d">
        <v>2025-11-27</v>
      </c>
      <c r="D212" s="11" t="s">
        <v>11</v>
      </c>
      <c r="E212" s="11">
        <v>0</v>
      </c>
      <c r="F212" s="11">
        <v>3</v>
      </c>
      <c r="G212" s="24">
        <f t="shared" si="4"/>
        <v>3</v>
      </c>
    </row>
    <row r="213" spans="2:8" x14ac:dyDescent="0.25">
      <c r="B213" s="16" t="s">
        <v>265</v>
      </c>
      <c r="C213" s="70" t="d">
        <v>2025-12-06</v>
      </c>
      <c r="D213" s="11" t="s">
        <v>9</v>
      </c>
      <c r="E213" s="11">
        <v>4</v>
      </c>
      <c r="F213" s="11">
        <v>1</v>
      </c>
      <c r="G213" s="24">
        <f t="shared" si="4"/>
        <v>5</v>
      </c>
    </row>
    <row r="214" spans="2:8" x14ac:dyDescent="0.25">
      <c r="B214" s="16" t="s">
        <v>264</v>
      </c>
      <c r="C214" s="70" t="d">
        <v>2025-12-06</v>
      </c>
      <c r="D214" s="11" t="s">
        <v>9</v>
      </c>
      <c r="E214" s="11">
        <v>4</v>
      </c>
      <c r="F214" s="11">
        <v>3.1</v>
      </c>
      <c r="G214" s="24">
        <f t="shared" si="4"/>
        <v>7.1</v>
      </c>
    </row>
    <row r="215" spans="2:8" x14ac:dyDescent="0.25">
      <c r="B215" s="16" t="s">
        <v>266</v>
      </c>
      <c r="C215" s="70" t="d">
        <v>2025-12-20</v>
      </c>
      <c r="D215" s="11" t="s">
        <v>13</v>
      </c>
      <c r="E215" s="11">
        <v>3</v>
      </c>
      <c r="F215" s="11">
        <v>3.1</v>
      </c>
      <c r="G215" s="24">
        <f t="shared" si="4"/>
        <v>6.1</v>
      </c>
    </row>
    <row r="216" spans="2:8" ht="15.75" thickBot="1" x14ac:dyDescent="0.3">
      <c r="B216" s="16" t="s">
        <v>267</v>
      </c>
      <c r="C216" s="70" t="d">
        <v>2025-12-21</v>
      </c>
      <c r="D216" s="11" t="s">
        <v>9</v>
      </c>
      <c r="E216" s="11">
        <v>4</v>
      </c>
      <c r="F216" s="11">
        <v>3.1</v>
      </c>
      <c r="G216" s="24">
        <f t="shared" si="4"/>
        <v>7.1</v>
      </c>
    </row>
    <row r="217" spans="2:8" ht="15.75" thickBot="1" x14ac:dyDescent="0.3">
      <c r="B217" s="73" t="str">
        <f>" Total for 2025 - Number of races = "  &amp;H217</f>
        <v xml:space="preserve"> Total for 2025 - Number of races = 28</v>
      </c>
      <c r="C217" s="73"/>
      <c r="D217" s="73"/>
      <c r="E217" s="73"/>
      <c r="F217" s="73"/>
      <c r="G217" s="15">
        <f>SUM(G189:G216)</f>
        <v>187.45999999999995</v>
      </c>
      <c r="H217" s="59">
        <f>COUNT(G189:G216)</f>
        <v>28</v>
      </c>
    </row>
    <row r="218" spans="2:8" ht="15.75" thickBot="1" x14ac:dyDescent="0.3"/>
    <row r="219" spans="2:8" ht="16.5" thickBot="1" x14ac:dyDescent="0.3">
      <c r="B219" s="74" t="s">
        <v>108</v>
      </c>
      <c r="C219" s="74"/>
      <c r="D219" s="74"/>
      <c r="E219" s="74"/>
      <c r="F219" s="74"/>
      <c r="G219" s="74"/>
    </row>
    <row r="220" spans="2:8" x14ac:dyDescent="0.25">
      <c r="B220" s="55" t="s">
        <v>2</v>
      </c>
      <c r="C220" s="56" t="s">
        <v>3</v>
      </c>
      <c r="D220" s="56" t="s">
        <v>4</v>
      </c>
      <c r="E220" s="56" t="s">
        <v>5</v>
      </c>
      <c r="F220" s="56" t="s">
        <v>6</v>
      </c>
      <c r="G220" s="56" t="s">
        <v>7</v>
      </c>
    </row>
    <row r="221" spans="2:8" x14ac:dyDescent="0.25">
      <c r="B221" s="16" t="s">
        <v>8</v>
      </c>
      <c r="C221" s="14" t="d">
        <v>2025-01-12</v>
      </c>
      <c r="D221" s="11" t="s">
        <v>38</v>
      </c>
      <c r="E221" s="11">
        <v>5</v>
      </c>
      <c r="F221" s="11">
        <v>3.1</v>
      </c>
      <c r="G221" s="24">
        <f t="shared" ref="G221:G241" si="5">SUM(E221:F221)</f>
        <v>8.1</v>
      </c>
    </row>
    <row r="222" spans="2:8" x14ac:dyDescent="0.25">
      <c r="B222" s="16" t="s">
        <v>18</v>
      </c>
      <c r="C222" s="14" t="d">
        <v>2025-03-09</v>
      </c>
      <c r="D222" s="11" t="s">
        <v>38</v>
      </c>
      <c r="E222" s="11">
        <v>5</v>
      </c>
      <c r="F222" s="11">
        <v>3.1</v>
      </c>
      <c r="G222" s="24">
        <f t="shared" si="5"/>
        <v>8.1</v>
      </c>
    </row>
    <row r="223" spans="2:8" x14ac:dyDescent="0.25">
      <c r="B223" s="16" t="s">
        <v>20</v>
      </c>
      <c r="C223" s="14" t="d">
        <v>2025-03-15</v>
      </c>
      <c r="D223" s="11" t="s">
        <v>38</v>
      </c>
      <c r="E223" s="11">
        <v>5</v>
      </c>
      <c r="F223" s="11">
        <v>3.1</v>
      </c>
      <c r="G223" s="24">
        <f t="shared" si="5"/>
        <v>8.1</v>
      </c>
    </row>
    <row r="224" spans="2:8" x14ac:dyDescent="0.25">
      <c r="B224" s="16" t="s">
        <v>24</v>
      </c>
      <c r="C224" s="14" t="d">
        <v>2025-03-29</v>
      </c>
      <c r="D224" s="11" t="s">
        <v>38</v>
      </c>
      <c r="E224" s="11">
        <v>5</v>
      </c>
      <c r="F224" s="11">
        <v>3.1</v>
      </c>
      <c r="G224" s="24">
        <f t="shared" si="5"/>
        <v>8.1</v>
      </c>
    </row>
    <row r="225" spans="2:7" x14ac:dyDescent="0.25">
      <c r="B225" s="16" t="s">
        <v>49</v>
      </c>
      <c r="C225" s="14" t="d">
        <v>2025-05-03</v>
      </c>
      <c r="D225" s="11" t="s">
        <v>38</v>
      </c>
      <c r="E225" s="11">
        <v>5</v>
      </c>
      <c r="F225" s="11">
        <v>3.1</v>
      </c>
      <c r="G225" s="24">
        <f t="shared" si="5"/>
        <v>8.1</v>
      </c>
    </row>
    <row r="226" spans="2:7" x14ac:dyDescent="0.25">
      <c r="B226" s="16" t="s">
        <v>35</v>
      </c>
      <c r="C226" s="14" t="d">
        <v>2025-05-24</v>
      </c>
      <c r="D226" s="11" t="s">
        <v>13</v>
      </c>
      <c r="E226" s="11">
        <v>3</v>
      </c>
      <c r="F226" s="11">
        <v>3.1</v>
      </c>
      <c r="G226" s="24">
        <f t="shared" si="5"/>
        <v>6.1</v>
      </c>
    </row>
    <row r="227" spans="2:7" x14ac:dyDescent="0.25">
      <c r="B227" s="8" t="s">
        <v>154</v>
      </c>
      <c r="C227" s="14" t="d">
        <v>2025-06-14</v>
      </c>
      <c r="D227" s="11" t="s">
        <v>13</v>
      </c>
      <c r="E227" s="11">
        <v>3</v>
      </c>
      <c r="F227" s="11">
        <v>3.1</v>
      </c>
      <c r="G227" s="50">
        <f t="shared" si="5"/>
        <v>6.1</v>
      </c>
    </row>
    <row r="228" spans="2:7" x14ac:dyDescent="0.25">
      <c r="B228" s="8" t="s">
        <v>155</v>
      </c>
      <c r="C228" s="14" t="d">
        <v>2025-06-21</v>
      </c>
      <c r="D228" s="11" t="s">
        <v>9</v>
      </c>
      <c r="E228" s="11">
        <v>4</v>
      </c>
      <c r="F228" s="11">
        <v>2</v>
      </c>
      <c r="G228" s="50">
        <f t="shared" si="5"/>
        <v>6</v>
      </c>
    </row>
    <row r="229" spans="2:7" x14ac:dyDescent="0.25">
      <c r="B229" s="8" t="s">
        <v>156</v>
      </c>
      <c r="C229" s="14" t="d">
        <v>2025-06-28</v>
      </c>
      <c r="D229" s="47" t="s">
        <v>38</v>
      </c>
      <c r="E229" s="47">
        <v>5</v>
      </c>
      <c r="F229" s="47">
        <v>3.1</v>
      </c>
      <c r="G229" s="57">
        <f t="shared" si="5"/>
        <v>8.1</v>
      </c>
    </row>
    <row r="230" spans="2:7" x14ac:dyDescent="0.25">
      <c r="B230" s="16" t="s">
        <v>130</v>
      </c>
      <c r="C230" s="14" t="d">
        <v>2025-07-05</v>
      </c>
      <c r="D230" s="47" t="s">
        <v>38</v>
      </c>
      <c r="E230" s="47">
        <v>5</v>
      </c>
      <c r="F230" s="47">
        <v>3.1</v>
      </c>
      <c r="G230" s="57">
        <f t="shared" si="5"/>
        <v>8.1</v>
      </c>
    </row>
    <row r="231" spans="2:7" x14ac:dyDescent="0.25">
      <c r="B231" s="16" t="s">
        <v>132</v>
      </c>
      <c r="C231" s="46" t="d">
        <v>2025-07-19</v>
      </c>
      <c r="D231" s="47" t="s">
        <v>9</v>
      </c>
      <c r="E231" s="47">
        <v>4</v>
      </c>
      <c r="F231" s="47">
        <v>3.1</v>
      </c>
      <c r="G231" s="57">
        <f t="shared" si="5"/>
        <v>7.1</v>
      </c>
    </row>
    <row r="232" spans="2:7" x14ac:dyDescent="0.25">
      <c r="B232" s="16" t="s">
        <v>192</v>
      </c>
      <c r="C232" s="29" t="d">
        <v>2025-08-16</v>
      </c>
      <c r="D232" s="47" t="s">
        <v>38</v>
      </c>
      <c r="E232" s="47">
        <v>5</v>
      </c>
      <c r="F232" s="47">
        <v>13.1</v>
      </c>
      <c r="G232" s="57">
        <f t="shared" si="5"/>
        <v>18.100000000000001</v>
      </c>
    </row>
    <row r="233" spans="2:7" x14ac:dyDescent="0.25">
      <c r="B233" s="16" t="s">
        <v>206</v>
      </c>
      <c r="C233" s="70" t="d">
        <v>2025-09-06</v>
      </c>
      <c r="D233" s="47" t="s">
        <v>38</v>
      </c>
      <c r="E233" s="47">
        <v>5</v>
      </c>
      <c r="F233" s="47">
        <v>3.1</v>
      </c>
      <c r="G233" s="57">
        <f t="shared" si="5"/>
        <v>8.1</v>
      </c>
    </row>
    <row r="234" spans="2:7" x14ac:dyDescent="0.25">
      <c r="B234" s="16" t="s">
        <v>205</v>
      </c>
      <c r="C234" s="70" t="d">
        <v>2025-09-13</v>
      </c>
      <c r="D234" s="47" t="s">
        <v>38</v>
      </c>
      <c r="E234" s="47">
        <v>5</v>
      </c>
      <c r="F234" s="47">
        <v>3.1</v>
      </c>
      <c r="G234" s="57">
        <f t="shared" si="5"/>
        <v>8.1</v>
      </c>
    </row>
    <row r="235" spans="2:7" x14ac:dyDescent="0.25">
      <c r="B235" s="16" t="s">
        <v>211</v>
      </c>
      <c r="C235" s="29" t="d">
        <v>2025-09-27</v>
      </c>
      <c r="D235" s="47" t="s">
        <v>38</v>
      </c>
      <c r="E235" s="47">
        <v>5</v>
      </c>
      <c r="F235" s="47">
        <v>3.1</v>
      </c>
      <c r="G235" s="57">
        <f t="shared" si="5"/>
        <v>8.1</v>
      </c>
    </row>
    <row r="236" spans="2:7" x14ac:dyDescent="0.25">
      <c r="B236" s="16" t="s">
        <v>231</v>
      </c>
      <c r="C236" s="46" t="d">
        <v>2025-10-18</v>
      </c>
      <c r="D236" s="47" t="s">
        <v>62</v>
      </c>
      <c r="E236" s="47">
        <v>8</v>
      </c>
      <c r="F236" s="47">
        <v>1.86</v>
      </c>
      <c r="G236" s="57">
        <f t="shared" si="5"/>
        <v>9.86</v>
      </c>
    </row>
    <row r="237" spans="2:7" x14ac:dyDescent="0.25">
      <c r="B237" s="16" t="s">
        <v>224</v>
      </c>
      <c r="C237" s="70" t="d">
        <v>2025-10-26</v>
      </c>
      <c r="D237" s="47" t="s">
        <v>38</v>
      </c>
      <c r="E237" s="47">
        <v>5</v>
      </c>
      <c r="F237" s="47">
        <v>3.1</v>
      </c>
      <c r="G237" s="57">
        <f t="shared" si="5"/>
        <v>8.1</v>
      </c>
    </row>
    <row r="238" spans="2:7" x14ac:dyDescent="0.25">
      <c r="B238" s="16" t="s">
        <v>248</v>
      </c>
      <c r="C238" s="70" t="d">
        <v>2025-11-02</v>
      </c>
      <c r="D238" s="47" t="s">
        <v>38</v>
      </c>
      <c r="E238" s="47">
        <v>5</v>
      </c>
      <c r="F238" s="47">
        <v>3.1</v>
      </c>
      <c r="G238" s="57">
        <f t="shared" si="5"/>
        <v>8.1</v>
      </c>
    </row>
    <row r="239" spans="2:7" x14ac:dyDescent="0.25">
      <c r="B239" s="16" t="s">
        <v>256</v>
      </c>
      <c r="C239" s="70" t="d">
        <v>2025-11-27</v>
      </c>
      <c r="D239" s="47" t="s">
        <v>11</v>
      </c>
      <c r="E239" s="47">
        <v>0</v>
      </c>
      <c r="F239" s="47">
        <v>3</v>
      </c>
      <c r="G239" s="57">
        <f t="shared" si="5"/>
        <v>3</v>
      </c>
    </row>
    <row r="240" spans="2:7" x14ac:dyDescent="0.25">
      <c r="B240" s="16" t="s">
        <v>266</v>
      </c>
      <c r="C240" s="70" t="d">
        <v>2025-12-20</v>
      </c>
      <c r="D240" s="47" t="s">
        <v>9</v>
      </c>
      <c r="E240" s="47">
        <v>4</v>
      </c>
      <c r="F240" s="47">
        <v>3.1</v>
      </c>
      <c r="G240" s="57">
        <f t="shared" si="5"/>
        <v>7.1</v>
      </c>
    </row>
    <row r="241" spans="2:8" ht="15.75" thickBot="1" x14ac:dyDescent="0.3">
      <c r="B241" s="16" t="s">
        <v>267</v>
      </c>
      <c r="C241" s="70" t="d">
        <v>2025-12-21</v>
      </c>
      <c r="D241" s="47" t="s">
        <v>9</v>
      </c>
      <c r="E241" s="47">
        <v>4</v>
      </c>
      <c r="F241" s="47">
        <v>3.1</v>
      </c>
      <c r="G241" s="57">
        <f t="shared" si="5"/>
        <v>7.1</v>
      </c>
    </row>
    <row r="242" spans="2:8" ht="15.75" thickBot="1" x14ac:dyDescent="0.3">
      <c r="B242" s="73" t="str">
        <f>" Total for 2025 - Number of races = "  &amp;H242</f>
        <v xml:space="preserve"> Total for 2025 - Number of races = 21</v>
      </c>
      <c r="C242" s="73"/>
      <c r="D242" s="73"/>
      <c r="E242" s="73"/>
      <c r="F242" s="73"/>
      <c r="G242" s="17">
        <f>SUM(G221:G241)</f>
        <v>167.65999999999997</v>
      </c>
      <c r="H242" s="59">
        <f>COUNT(G221:G241)</f>
        <v>21</v>
      </c>
    </row>
    <row r="243" spans="2:8" ht="15.75" thickBot="1" x14ac:dyDescent="0.3"/>
    <row r="244" spans="2:8" ht="16.5" thickBot="1" x14ac:dyDescent="0.3">
      <c r="B244" s="74" t="s">
        <v>195</v>
      </c>
      <c r="C244" s="74"/>
      <c r="D244" s="74"/>
      <c r="E244" s="74"/>
      <c r="F244" s="74"/>
      <c r="G244" s="74"/>
      <c r="H244" s="7"/>
    </row>
    <row r="245" spans="2:8" x14ac:dyDescent="0.25">
      <c r="B245" s="55" t="s">
        <v>2</v>
      </c>
      <c r="C245" s="56" t="s">
        <v>3</v>
      </c>
      <c r="D245" s="56" t="s">
        <v>4</v>
      </c>
      <c r="E245" s="56" t="s">
        <v>5</v>
      </c>
      <c r="F245" s="56" t="s">
        <v>6</v>
      </c>
      <c r="G245" s="56" t="s">
        <v>7</v>
      </c>
      <c r="H245" s="7"/>
    </row>
    <row r="246" spans="2:8" x14ac:dyDescent="0.25">
      <c r="B246" s="16" t="s">
        <v>14</v>
      </c>
      <c r="C246" s="14" t="d">
        <v>2025-02-09</v>
      </c>
      <c r="D246" s="11" t="s">
        <v>38</v>
      </c>
      <c r="E246" s="11">
        <v>5</v>
      </c>
      <c r="F246" s="11">
        <v>3.1</v>
      </c>
      <c r="G246" s="24">
        <f t="shared" ref="G246:G275" si="6">SUM(E246:F246)</f>
        <v>8.1</v>
      </c>
      <c r="H246" s="7"/>
    </row>
    <row r="247" spans="2:8" x14ac:dyDescent="0.25">
      <c r="B247" s="16" t="s">
        <v>196</v>
      </c>
      <c r="C247" s="14" t="d">
        <v>2025-03-09</v>
      </c>
      <c r="D247" s="11" t="s">
        <v>11</v>
      </c>
      <c r="E247" s="11">
        <v>0</v>
      </c>
      <c r="F247" s="11">
        <v>3.1</v>
      </c>
      <c r="G247" s="24">
        <f t="shared" si="6"/>
        <v>3.1</v>
      </c>
      <c r="H247" s="7"/>
    </row>
    <row r="248" spans="2:8" x14ac:dyDescent="0.25">
      <c r="B248" s="16" t="s">
        <v>198</v>
      </c>
      <c r="C248" s="14" t="d">
        <v>2025-03-15</v>
      </c>
      <c r="D248" s="11" t="s">
        <v>11</v>
      </c>
      <c r="E248" s="11">
        <v>0</v>
      </c>
      <c r="F248" s="11">
        <v>3.1</v>
      </c>
      <c r="G248" s="24">
        <f t="shared" si="6"/>
        <v>3.1</v>
      </c>
      <c r="H248" s="7"/>
    </row>
    <row r="249" spans="2:8" x14ac:dyDescent="0.25">
      <c r="B249" s="16" t="s">
        <v>24</v>
      </c>
      <c r="C249" s="14" t="d">
        <v>2025-03-29</v>
      </c>
      <c r="D249" s="11" t="s">
        <v>9</v>
      </c>
      <c r="E249" s="11">
        <v>4</v>
      </c>
      <c r="F249" s="11">
        <v>3.1</v>
      </c>
      <c r="G249" s="24">
        <f t="shared" si="6"/>
        <v>7.1</v>
      </c>
      <c r="H249" s="7"/>
    </row>
    <row r="250" spans="2:8" x14ac:dyDescent="0.25">
      <c r="B250" s="16" t="s">
        <v>28</v>
      </c>
      <c r="C250" s="14" t="d">
        <v>2025-04-19</v>
      </c>
      <c r="D250" s="11" t="s">
        <v>9</v>
      </c>
      <c r="E250" s="11">
        <v>4</v>
      </c>
      <c r="F250" s="11">
        <v>3.1</v>
      </c>
      <c r="G250" s="24">
        <f t="shared" si="6"/>
        <v>7.1</v>
      </c>
      <c r="H250" s="7"/>
    </row>
    <row r="251" spans="2:8" x14ac:dyDescent="0.25">
      <c r="B251" s="16" t="s">
        <v>49</v>
      </c>
      <c r="C251" s="14" t="d">
        <v>2025-05-03</v>
      </c>
      <c r="D251" s="11" t="s">
        <v>9</v>
      </c>
      <c r="E251" s="11">
        <v>4</v>
      </c>
      <c r="F251" s="11">
        <v>3.1</v>
      </c>
      <c r="G251" s="24">
        <f t="shared" si="6"/>
        <v>7.1</v>
      </c>
      <c r="H251" s="7"/>
    </row>
    <row r="252" spans="2:8" x14ac:dyDescent="0.25">
      <c r="B252" s="16" t="s">
        <v>41</v>
      </c>
      <c r="C252" s="14" t="d">
        <v>2025-05-04</v>
      </c>
      <c r="D252" s="11" t="s">
        <v>9</v>
      </c>
      <c r="E252" s="11">
        <v>4</v>
      </c>
      <c r="F252" s="11">
        <v>2</v>
      </c>
      <c r="G252" s="24">
        <f t="shared" si="6"/>
        <v>6</v>
      </c>
      <c r="H252" s="7"/>
    </row>
    <row r="253" spans="2:8" x14ac:dyDescent="0.25">
      <c r="B253" s="16" t="s">
        <v>63</v>
      </c>
      <c r="C253" s="14" t="d">
        <v>2025-05-17</v>
      </c>
      <c r="D253" s="11" t="s">
        <v>13</v>
      </c>
      <c r="E253" s="11">
        <v>3</v>
      </c>
      <c r="F253" s="11">
        <v>3.1</v>
      </c>
      <c r="G253" s="24">
        <f t="shared" si="6"/>
        <v>6.1</v>
      </c>
      <c r="H253" s="7"/>
    </row>
    <row r="254" spans="2:8" x14ac:dyDescent="0.25">
      <c r="B254" s="16" t="s">
        <v>35</v>
      </c>
      <c r="C254" s="14" t="d">
        <v>2025-05-24</v>
      </c>
      <c r="D254" s="11" t="s">
        <v>11</v>
      </c>
      <c r="E254" s="11">
        <v>0</v>
      </c>
      <c r="F254" s="11">
        <v>3.1</v>
      </c>
      <c r="G254" s="24">
        <f t="shared" si="6"/>
        <v>3.1</v>
      </c>
      <c r="H254" s="7"/>
    </row>
    <row r="255" spans="2:8" x14ac:dyDescent="0.25">
      <c r="B255" s="16" t="s">
        <v>154</v>
      </c>
      <c r="C255" s="14" t="d">
        <v>2025-06-14</v>
      </c>
      <c r="D255" s="11" t="s">
        <v>13</v>
      </c>
      <c r="E255" s="11">
        <v>3</v>
      </c>
      <c r="F255" s="11">
        <v>3.1</v>
      </c>
      <c r="G255" s="50">
        <f t="shared" si="6"/>
        <v>6.1</v>
      </c>
      <c r="H255" s="7"/>
    </row>
    <row r="256" spans="2:8" x14ac:dyDescent="0.25">
      <c r="B256" s="16" t="s">
        <v>155</v>
      </c>
      <c r="C256" s="14" t="d">
        <v>2025-06-21</v>
      </c>
      <c r="D256" s="11" t="s">
        <v>9</v>
      </c>
      <c r="E256" s="11">
        <v>4</v>
      </c>
      <c r="F256" s="11">
        <v>2</v>
      </c>
      <c r="G256" s="50">
        <f t="shared" si="6"/>
        <v>6</v>
      </c>
      <c r="H256" s="7"/>
    </row>
    <row r="257" spans="2:8" x14ac:dyDescent="0.25">
      <c r="B257" s="16" t="s">
        <v>156</v>
      </c>
      <c r="C257" s="14" t="d">
        <v>2025-06-28</v>
      </c>
      <c r="D257" s="47" t="s">
        <v>9</v>
      </c>
      <c r="E257" s="47">
        <v>4</v>
      </c>
      <c r="F257" s="47">
        <v>3.1</v>
      </c>
      <c r="G257" s="57">
        <f t="shared" si="6"/>
        <v>7.1</v>
      </c>
      <c r="H257" s="7"/>
    </row>
    <row r="258" spans="2:8" x14ac:dyDescent="0.25">
      <c r="B258" s="16" t="s">
        <v>130</v>
      </c>
      <c r="C258" s="14" t="d">
        <v>2025-07-05</v>
      </c>
      <c r="D258" s="47" t="s">
        <v>13</v>
      </c>
      <c r="E258" s="47">
        <v>3</v>
      </c>
      <c r="F258" s="47">
        <v>3.1</v>
      </c>
      <c r="G258" s="57">
        <f t="shared" si="6"/>
        <v>6.1</v>
      </c>
      <c r="H258" s="7"/>
    </row>
    <row r="259" spans="2:8" x14ac:dyDescent="0.25">
      <c r="B259" s="16" t="s">
        <v>132</v>
      </c>
      <c r="C259" s="46" t="d">
        <v>2025-07-19</v>
      </c>
      <c r="D259" s="47" t="s">
        <v>38</v>
      </c>
      <c r="E259" s="47">
        <v>5</v>
      </c>
      <c r="F259" s="47">
        <v>3.1</v>
      </c>
      <c r="G259" s="57">
        <f t="shared" si="6"/>
        <v>8.1</v>
      </c>
      <c r="H259" s="7"/>
    </row>
    <row r="260" spans="2:8" x14ac:dyDescent="0.25">
      <c r="B260" s="16" t="s">
        <v>197</v>
      </c>
      <c r="C260" s="29" t="d">
        <v>2025-07-26</v>
      </c>
      <c r="D260" s="47" t="s">
        <v>11</v>
      </c>
      <c r="E260" s="47">
        <v>0</v>
      </c>
      <c r="F260" s="47">
        <v>4</v>
      </c>
      <c r="G260" s="57">
        <f t="shared" si="6"/>
        <v>4</v>
      </c>
      <c r="H260" s="7"/>
    </row>
    <row r="261" spans="2:8" x14ac:dyDescent="0.25">
      <c r="B261" s="30" t="s">
        <v>181</v>
      </c>
      <c r="C261" s="14" t="d">
        <v>2025-08-02</v>
      </c>
      <c r="D261" s="47" t="s">
        <v>11</v>
      </c>
      <c r="E261" s="47">
        <v>0</v>
      </c>
      <c r="F261" s="47">
        <v>3.1</v>
      </c>
      <c r="G261" s="57">
        <f t="shared" si="6"/>
        <v>3.1</v>
      </c>
      <c r="H261" s="7"/>
    </row>
    <row r="262" spans="2:8" x14ac:dyDescent="0.25">
      <c r="B262" s="16" t="s">
        <v>182</v>
      </c>
      <c r="C262" s="29" t="d">
        <v>2025-08-16</v>
      </c>
      <c r="D262" s="47" t="s">
        <v>38</v>
      </c>
      <c r="E262" s="47">
        <v>5</v>
      </c>
      <c r="F262" s="47">
        <v>2</v>
      </c>
      <c r="G262" s="57">
        <f t="shared" si="6"/>
        <v>7</v>
      </c>
      <c r="H262" s="7"/>
    </row>
    <row r="263" spans="2:8" x14ac:dyDescent="0.25">
      <c r="B263" s="16" t="s">
        <v>206</v>
      </c>
      <c r="C263" s="70" t="d">
        <v>2025-09-06</v>
      </c>
      <c r="D263" s="47" t="s">
        <v>38</v>
      </c>
      <c r="E263" s="47">
        <v>5</v>
      </c>
      <c r="F263" s="47">
        <v>3.1</v>
      </c>
      <c r="G263" s="57">
        <f t="shared" si="6"/>
        <v>8.1</v>
      </c>
      <c r="H263" s="7"/>
    </row>
    <row r="264" spans="2:8" x14ac:dyDescent="0.25">
      <c r="B264" s="16" t="s">
        <v>205</v>
      </c>
      <c r="C264" s="70" t="d">
        <v>2025-09-13</v>
      </c>
      <c r="D264" s="47" t="s">
        <v>11</v>
      </c>
      <c r="E264" s="47">
        <v>0</v>
      </c>
      <c r="F264" s="47">
        <v>3.1</v>
      </c>
      <c r="G264" s="57">
        <f t="shared" si="6"/>
        <v>3.1</v>
      </c>
      <c r="H264" s="7"/>
    </row>
    <row r="265" spans="2:8" x14ac:dyDescent="0.25">
      <c r="B265" s="16" t="s">
        <v>211</v>
      </c>
      <c r="C265" s="70" t="d">
        <v>2025-09-27</v>
      </c>
      <c r="D265" s="47" t="s">
        <v>11</v>
      </c>
      <c r="E265" s="47">
        <v>0</v>
      </c>
      <c r="F265" s="47">
        <v>3.1</v>
      </c>
      <c r="G265" s="57">
        <f t="shared" si="6"/>
        <v>3.1</v>
      </c>
      <c r="H265" s="7"/>
    </row>
    <row r="266" spans="2:8" x14ac:dyDescent="0.25">
      <c r="B266" s="16" t="s">
        <v>227</v>
      </c>
      <c r="C266" s="29" t="d">
        <v>2025-10-04</v>
      </c>
      <c r="D266" s="47" t="s">
        <v>11</v>
      </c>
      <c r="E266" s="47">
        <v>0</v>
      </c>
      <c r="F266" s="47">
        <v>6.2</v>
      </c>
      <c r="G266" s="57">
        <f t="shared" si="6"/>
        <v>6.2</v>
      </c>
      <c r="H266" s="7"/>
    </row>
    <row r="267" spans="2:8" x14ac:dyDescent="0.25">
      <c r="B267" s="16" t="s">
        <v>224</v>
      </c>
      <c r="C267" s="70" t="d">
        <v>2025-10-26</v>
      </c>
      <c r="D267" s="47" t="s">
        <v>38</v>
      </c>
      <c r="E267" s="47">
        <v>5</v>
      </c>
      <c r="F267" s="47">
        <v>3.1</v>
      </c>
      <c r="G267" s="57">
        <f t="shared" si="6"/>
        <v>8.1</v>
      </c>
      <c r="H267" s="7"/>
    </row>
    <row r="268" spans="2:8" x14ac:dyDescent="0.25">
      <c r="B268" s="16" t="s">
        <v>248</v>
      </c>
      <c r="C268" s="70" t="d">
        <v>2025-11-02</v>
      </c>
      <c r="D268" s="47" t="s">
        <v>9</v>
      </c>
      <c r="E268" s="47">
        <v>4</v>
      </c>
      <c r="F268" s="47">
        <v>3.1</v>
      </c>
      <c r="G268" s="57">
        <f t="shared" si="6"/>
        <v>7.1</v>
      </c>
      <c r="H268" s="7"/>
    </row>
    <row r="269" spans="2:8" x14ac:dyDescent="0.25">
      <c r="B269" s="16" t="s">
        <v>245</v>
      </c>
      <c r="C269" s="70" t="d">
        <v>2025-11-08</v>
      </c>
      <c r="D269" s="47" t="s">
        <v>13</v>
      </c>
      <c r="E269" s="47">
        <v>3</v>
      </c>
      <c r="F269" s="47">
        <v>3.1</v>
      </c>
      <c r="G269" s="57">
        <f t="shared" si="6"/>
        <v>6.1</v>
      </c>
      <c r="H269" s="7"/>
    </row>
    <row r="270" spans="2:8" x14ac:dyDescent="0.25">
      <c r="B270" s="16" t="s">
        <v>253</v>
      </c>
      <c r="C270" s="29" t="d">
        <v>2025-11-15</v>
      </c>
      <c r="D270" s="47" t="s">
        <v>11</v>
      </c>
      <c r="E270" s="47">
        <v>0</v>
      </c>
      <c r="F270" s="47">
        <v>3.1</v>
      </c>
      <c r="G270" s="57">
        <f t="shared" si="6"/>
        <v>3.1</v>
      </c>
      <c r="H270" s="7"/>
    </row>
    <row r="271" spans="2:8" x14ac:dyDescent="0.25">
      <c r="B271" s="16" t="s">
        <v>256</v>
      </c>
      <c r="C271" s="70" t="d">
        <v>2025-11-27</v>
      </c>
      <c r="D271" s="47" t="s">
        <v>11</v>
      </c>
      <c r="E271" s="47">
        <v>0</v>
      </c>
      <c r="F271" s="47">
        <v>3</v>
      </c>
      <c r="G271" s="57">
        <f t="shared" si="6"/>
        <v>3</v>
      </c>
      <c r="H271" s="7"/>
    </row>
    <row r="272" spans="2:8" x14ac:dyDescent="0.25">
      <c r="B272" s="16" t="s">
        <v>265</v>
      </c>
      <c r="C272" s="70" t="d">
        <v>2025-12-06</v>
      </c>
      <c r="D272" s="47" t="s">
        <v>11</v>
      </c>
      <c r="E272" s="47">
        <v>0</v>
      </c>
      <c r="F272" s="47">
        <v>1</v>
      </c>
      <c r="G272" s="57">
        <f t="shared" si="6"/>
        <v>1</v>
      </c>
      <c r="H272" s="7"/>
    </row>
    <row r="273" spans="2:8" x14ac:dyDescent="0.25">
      <c r="B273" s="16" t="s">
        <v>264</v>
      </c>
      <c r="C273" s="70" t="d">
        <v>2025-12-06</v>
      </c>
      <c r="D273" s="47" t="s">
        <v>9</v>
      </c>
      <c r="E273" s="47">
        <v>4</v>
      </c>
      <c r="F273" s="47">
        <v>3.1</v>
      </c>
      <c r="G273" s="57">
        <f t="shared" si="6"/>
        <v>7.1</v>
      </c>
      <c r="H273" s="7"/>
    </row>
    <row r="274" spans="2:8" x14ac:dyDescent="0.25">
      <c r="B274" s="16" t="s">
        <v>266</v>
      </c>
      <c r="C274" s="70" t="d">
        <v>2025-12-20</v>
      </c>
      <c r="D274" s="47" t="s">
        <v>11</v>
      </c>
      <c r="E274" s="47">
        <v>0</v>
      </c>
      <c r="F274" s="47">
        <v>3.1</v>
      </c>
      <c r="G274" s="57">
        <f t="shared" si="6"/>
        <v>3.1</v>
      </c>
      <c r="H274" s="7"/>
    </row>
    <row r="275" spans="2:8" ht="15.75" thickBot="1" x14ac:dyDescent="0.3">
      <c r="B275" s="16" t="s">
        <v>267</v>
      </c>
      <c r="C275" s="70" t="d">
        <v>2025-12-21</v>
      </c>
      <c r="D275" s="47" t="s">
        <v>38</v>
      </c>
      <c r="E275" s="47">
        <v>5</v>
      </c>
      <c r="F275" s="47">
        <v>3.1</v>
      </c>
      <c r="G275" s="57">
        <f t="shared" si="6"/>
        <v>8.1</v>
      </c>
      <c r="H275" s="7"/>
    </row>
    <row r="276" spans="2:8" ht="15.75" thickBot="1" x14ac:dyDescent="0.3">
      <c r="B276" s="73" t="str">
        <f>" Total for 2025 - Number of races = "  &amp;H276</f>
        <v xml:space="preserve"> Total for 2025 - Number of races = 30</v>
      </c>
      <c r="C276" s="73"/>
      <c r="D276" s="73"/>
      <c r="E276" s="73"/>
      <c r="F276" s="73"/>
      <c r="G276" s="17">
        <f>SUM(G246:G275)</f>
        <v>165.49999999999994</v>
      </c>
      <c r="H276" s="59">
        <f>COUNT(G246:G275)</f>
        <v>30</v>
      </c>
    </row>
    <row r="277" spans="2:8" ht="15.75" thickBot="1" x14ac:dyDescent="0.3"/>
    <row r="278" spans="2:8" ht="16.5" thickBot="1" x14ac:dyDescent="0.3">
      <c r="B278" s="74" t="s">
        <v>99</v>
      </c>
      <c r="C278" s="74"/>
      <c r="D278" s="74"/>
      <c r="E278" s="74"/>
      <c r="F278" s="74"/>
      <c r="G278" s="74"/>
    </row>
    <row r="279" spans="2:8" x14ac:dyDescent="0.25">
      <c r="B279" s="21" t="s">
        <v>2</v>
      </c>
      <c r="C279" s="22" t="s">
        <v>3</v>
      </c>
      <c r="D279" s="22" t="s">
        <v>4</v>
      </c>
      <c r="E279" s="22" t="s">
        <v>5</v>
      </c>
      <c r="F279" s="52" t="s">
        <v>6</v>
      </c>
      <c r="G279" s="23" t="s">
        <v>7</v>
      </c>
    </row>
    <row r="280" spans="2:8" x14ac:dyDescent="0.25">
      <c r="B280" s="8" t="s">
        <v>8</v>
      </c>
      <c r="C280" s="14" t="d">
        <v>2025-01-12</v>
      </c>
      <c r="D280" s="11" t="s">
        <v>9</v>
      </c>
      <c r="E280" s="11">
        <v>4</v>
      </c>
      <c r="F280" s="11">
        <v>3.1</v>
      </c>
      <c r="G280" s="24">
        <f t="shared" ref="G280:G307" si="7">SUM(E280:F280)</f>
        <v>7.1</v>
      </c>
    </row>
    <row r="281" spans="2:8" x14ac:dyDescent="0.25">
      <c r="B281" s="53" t="s">
        <v>100</v>
      </c>
      <c r="C281" s="54" t="d">
        <v>2025-01-19</v>
      </c>
      <c r="D281" s="11" t="s">
        <v>40</v>
      </c>
      <c r="E281" s="11">
        <v>0</v>
      </c>
      <c r="F281" s="11">
        <v>3.1</v>
      </c>
      <c r="G281" s="24">
        <f t="shared" si="7"/>
        <v>3.1</v>
      </c>
    </row>
    <row r="282" spans="2:8" x14ac:dyDescent="0.25">
      <c r="B282" s="8" t="s">
        <v>14</v>
      </c>
      <c r="C282" s="14" t="d">
        <v>2025-02-09</v>
      </c>
      <c r="D282" s="11" t="s">
        <v>9</v>
      </c>
      <c r="E282" s="11">
        <v>4</v>
      </c>
      <c r="F282" s="11">
        <v>3.1</v>
      </c>
      <c r="G282" s="24">
        <f t="shared" si="7"/>
        <v>7.1</v>
      </c>
    </row>
    <row r="283" spans="2:8" x14ac:dyDescent="0.25">
      <c r="B283" s="8" t="s">
        <v>101</v>
      </c>
      <c r="C283" s="14" t="d">
        <v>2025-02-16</v>
      </c>
      <c r="D283" s="11" t="s">
        <v>40</v>
      </c>
      <c r="E283" s="11">
        <v>0</v>
      </c>
      <c r="F283" s="11">
        <v>3.1</v>
      </c>
      <c r="G283" s="24">
        <f t="shared" si="7"/>
        <v>3.1</v>
      </c>
    </row>
    <row r="284" spans="2:8" x14ac:dyDescent="0.25">
      <c r="B284" s="8" t="s">
        <v>18</v>
      </c>
      <c r="C284" s="14" t="d">
        <v>2025-03-09</v>
      </c>
      <c r="D284" s="11" t="s">
        <v>13</v>
      </c>
      <c r="E284" s="11">
        <v>3</v>
      </c>
      <c r="F284" s="11">
        <v>3.1</v>
      </c>
      <c r="G284" s="24">
        <f t="shared" si="7"/>
        <v>6.1</v>
      </c>
    </row>
    <row r="285" spans="2:8" x14ac:dyDescent="0.25">
      <c r="B285" s="8" t="s">
        <v>46</v>
      </c>
      <c r="C285" s="14" t="d">
        <v>2025-03-15</v>
      </c>
      <c r="D285" s="11" t="s">
        <v>40</v>
      </c>
      <c r="E285" s="11">
        <v>0</v>
      </c>
      <c r="F285" s="11">
        <v>3.1</v>
      </c>
      <c r="G285" s="24">
        <f t="shared" si="7"/>
        <v>3.1</v>
      </c>
    </row>
    <row r="286" spans="2:8" x14ac:dyDescent="0.25">
      <c r="B286" s="8" t="s">
        <v>102</v>
      </c>
      <c r="C286" s="14" t="d">
        <v>2025-03-16</v>
      </c>
      <c r="D286" s="11" t="s">
        <v>40</v>
      </c>
      <c r="E286" s="11">
        <v>0</v>
      </c>
      <c r="F286" s="11">
        <v>3.1</v>
      </c>
      <c r="G286" s="24">
        <f t="shared" si="7"/>
        <v>3.1</v>
      </c>
    </row>
    <row r="287" spans="2:8" x14ac:dyDescent="0.25">
      <c r="B287" s="8" t="s">
        <v>24</v>
      </c>
      <c r="C287" s="14" t="d">
        <v>2025-03-29</v>
      </c>
      <c r="D287" s="11" t="s">
        <v>40</v>
      </c>
      <c r="E287" s="11">
        <v>0</v>
      </c>
      <c r="F287" s="11">
        <v>3.1</v>
      </c>
      <c r="G287" s="24">
        <f t="shared" si="7"/>
        <v>3.1</v>
      </c>
    </row>
    <row r="288" spans="2:8" x14ac:dyDescent="0.25">
      <c r="B288" s="8" t="s">
        <v>103</v>
      </c>
      <c r="C288" s="14" t="d">
        <v>2025-04-13</v>
      </c>
      <c r="D288" s="11" t="s">
        <v>40</v>
      </c>
      <c r="E288" s="11">
        <v>0</v>
      </c>
      <c r="F288" s="11">
        <v>4</v>
      </c>
      <c r="G288" s="24">
        <f t="shared" si="7"/>
        <v>4</v>
      </c>
    </row>
    <row r="289" spans="2:7" x14ac:dyDescent="0.25">
      <c r="B289" s="8" t="s">
        <v>90</v>
      </c>
      <c r="C289" s="14" t="d">
        <v>2025-04-19</v>
      </c>
      <c r="D289" s="11" t="s">
        <v>13</v>
      </c>
      <c r="E289" s="11">
        <v>3</v>
      </c>
      <c r="F289" s="11">
        <v>3.1</v>
      </c>
      <c r="G289" s="24">
        <f t="shared" si="7"/>
        <v>6.1</v>
      </c>
    </row>
    <row r="290" spans="2:7" x14ac:dyDescent="0.25">
      <c r="B290" s="8" t="s">
        <v>49</v>
      </c>
      <c r="C290" s="14" t="d">
        <v>2025-05-03</v>
      </c>
      <c r="D290" s="11" t="s">
        <v>13</v>
      </c>
      <c r="E290" s="11">
        <v>3</v>
      </c>
      <c r="F290" s="11">
        <v>3.1</v>
      </c>
      <c r="G290" s="24">
        <f t="shared" si="7"/>
        <v>6.1</v>
      </c>
    </row>
    <row r="291" spans="2:7" x14ac:dyDescent="0.25">
      <c r="B291" s="8" t="s">
        <v>41</v>
      </c>
      <c r="C291" s="14" t="d">
        <v>2025-05-04</v>
      </c>
      <c r="D291" s="11" t="s">
        <v>13</v>
      </c>
      <c r="E291" s="11">
        <v>3</v>
      </c>
      <c r="F291" s="11">
        <v>2</v>
      </c>
      <c r="G291" s="24">
        <f t="shared" si="7"/>
        <v>5</v>
      </c>
    </row>
    <row r="292" spans="2:7" x14ac:dyDescent="0.25">
      <c r="B292" s="8" t="s">
        <v>63</v>
      </c>
      <c r="C292" s="14" t="d">
        <v>2025-05-17</v>
      </c>
      <c r="D292" s="11" t="s">
        <v>40</v>
      </c>
      <c r="E292" s="11">
        <v>0</v>
      </c>
      <c r="F292" s="11">
        <v>3.1</v>
      </c>
      <c r="G292" s="24">
        <f t="shared" si="7"/>
        <v>3.1</v>
      </c>
    </row>
    <row r="293" spans="2:7" x14ac:dyDescent="0.25">
      <c r="B293" s="8" t="s">
        <v>104</v>
      </c>
      <c r="C293" s="14" t="d">
        <v>2025-05-17</v>
      </c>
      <c r="D293" s="11" t="s">
        <v>40</v>
      </c>
      <c r="E293" s="11">
        <v>0</v>
      </c>
      <c r="F293" s="11">
        <v>3.1</v>
      </c>
      <c r="G293" s="24">
        <f t="shared" si="7"/>
        <v>3.1</v>
      </c>
    </row>
    <row r="294" spans="2:7" x14ac:dyDescent="0.25">
      <c r="B294" s="8" t="s">
        <v>144</v>
      </c>
      <c r="C294" s="14" t="d">
        <v>2025-06-01</v>
      </c>
      <c r="D294" s="11" t="s">
        <v>11</v>
      </c>
      <c r="E294" s="11">
        <v>0</v>
      </c>
      <c r="F294" s="11">
        <v>6.2</v>
      </c>
      <c r="G294" s="24">
        <f t="shared" si="7"/>
        <v>6.2</v>
      </c>
    </row>
    <row r="295" spans="2:7" x14ac:dyDescent="0.25">
      <c r="B295" s="8" t="s">
        <v>154</v>
      </c>
      <c r="C295" s="14" t="d">
        <v>2025-06-14</v>
      </c>
      <c r="D295" s="11" t="s">
        <v>11</v>
      </c>
      <c r="E295" s="11">
        <v>0</v>
      </c>
      <c r="F295" s="11">
        <v>3.1</v>
      </c>
      <c r="G295" s="24">
        <f t="shared" si="7"/>
        <v>3.1</v>
      </c>
    </row>
    <row r="296" spans="2:7" x14ac:dyDescent="0.25">
      <c r="B296" s="8" t="s">
        <v>155</v>
      </c>
      <c r="C296" s="14" t="d">
        <v>2025-06-21</v>
      </c>
      <c r="D296" s="11" t="s">
        <v>13</v>
      </c>
      <c r="E296" s="11">
        <v>3</v>
      </c>
      <c r="F296" s="11">
        <v>2</v>
      </c>
      <c r="G296" s="24">
        <f t="shared" si="7"/>
        <v>5</v>
      </c>
    </row>
    <row r="297" spans="2:7" x14ac:dyDescent="0.25">
      <c r="B297" s="8" t="s">
        <v>156</v>
      </c>
      <c r="C297" s="14" t="d">
        <v>2025-06-22</v>
      </c>
      <c r="D297" s="11" t="s">
        <v>11</v>
      </c>
      <c r="E297" s="11">
        <v>0</v>
      </c>
      <c r="F297" s="11">
        <v>3.1</v>
      </c>
      <c r="G297" s="24">
        <f t="shared" si="7"/>
        <v>3.1</v>
      </c>
    </row>
    <row r="298" spans="2:7" x14ac:dyDescent="0.25">
      <c r="B298" s="8" t="s">
        <v>157</v>
      </c>
      <c r="C298" s="14" t="d">
        <v>2025-07-05</v>
      </c>
      <c r="D298" s="11" t="s">
        <v>11</v>
      </c>
      <c r="E298" s="11">
        <v>0</v>
      </c>
      <c r="F298" s="11">
        <v>3.1</v>
      </c>
      <c r="G298" s="24">
        <f t="shared" si="7"/>
        <v>3.1</v>
      </c>
    </row>
    <row r="299" spans="2:7" x14ac:dyDescent="0.25">
      <c r="B299" s="8" t="s">
        <v>201</v>
      </c>
      <c r="C299" s="14" t="d">
        <v>2025-08-09</v>
      </c>
      <c r="D299" s="11" t="s">
        <v>11</v>
      </c>
      <c r="E299" s="11">
        <v>0</v>
      </c>
      <c r="F299" s="11">
        <v>3.1</v>
      </c>
      <c r="G299" s="24">
        <f t="shared" si="7"/>
        <v>3.1</v>
      </c>
    </row>
    <row r="300" spans="2:7" x14ac:dyDescent="0.25">
      <c r="B300" s="8" t="s">
        <v>194</v>
      </c>
      <c r="C300" s="14" t="d">
        <v>2025-08-15</v>
      </c>
      <c r="D300" s="11" t="s">
        <v>11</v>
      </c>
      <c r="E300" s="11">
        <v>0</v>
      </c>
      <c r="F300" s="11">
        <v>4.7</v>
      </c>
      <c r="G300" s="24">
        <f t="shared" si="7"/>
        <v>4.7</v>
      </c>
    </row>
    <row r="301" spans="2:7" x14ac:dyDescent="0.25">
      <c r="B301" s="30" t="s">
        <v>211</v>
      </c>
      <c r="C301" s="46" t="d">
        <v>2025-09-27</v>
      </c>
      <c r="D301" s="11" t="s">
        <v>11</v>
      </c>
      <c r="E301" s="11">
        <v>0</v>
      </c>
      <c r="F301" s="11">
        <v>3.1</v>
      </c>
      <c r="G301" s="24">
        <f t="shared" si="7"/>
        <v>3.1</v>
      </c>
    </row>
    <row r="302" spans="2:7" x14ac:dyDescent="0.25">
      <c r="B302" s="8" t="s">
        <v>218</v>
      </c>
      <c r="C302" s="14" t="d">
        <v>2025-09-29</v>
      </c>
      <c r="D302" s="11" t="s">
        <v>11</v>
      </c>
      <c r="E302" s="11">
        <v>0</v>
      </c>
      <c r="F302" s="11">
        <v>3.1</v>
      </c>
      <c r="G302" s="24">
        <f t="shared" si="7"/>
        <v>3.1</v>
      </c>
    </row>
    <row r="303" spans="2:7" x14ac:dyDescent="0.25">
      <c r="B303" s="30" t="s">
        <v>231</v>
      </c>
      <c r="C303" s="46" t="d">
        <v>2025-10-18</v>
      </c>
      <c r="D303" s="11" t="s">
        <v>11</v>
      </c>
      <c r="E303" s="11">
        <v>0</v>
      </c>
      <c r="F303" s="11">
        <v>1.86</v>
      </c>
      <c r="G303" s="24">
        <f t="shared" si="7"/>
        <v>1.86</v>
      </c>
    </row>
    <row r="304" spans="2:7" x14ac:dyDescent="0.25">
      <c r="B304" s="30" t="s">
        <v>248</v>
      </c>
      <c r="C304" s="70" t="d">
        <v>2025-11-02</v>
      </c>
      <c r="D304" s="11" t="s">
        <v>13</v>
      </c>
      <c r="E304" s="11">
        <v>3</v>
      </c>
      <c r="F304" s="11">
        <v>3.1</v>
      </c>
      <c r="G304" s="24">
        <f t="shared" si="7"/>
        <v>6.1</v>
      </c>
    </row>
    <row r="305" spans="2:8" x14ac:dyDescent="0.25">
      <c r="B305" s="16" t="s">
        <v>265</v>
      </c>
      <c r="C305" s="70" t="d">
        <v>2025-12-06</v>
      </c>
      <c r="D305" s="11" t="s">
        <v>11</v>
      </c>
      <c r="E305" s="11">
        <v>0</v>
      </c>
      <c r="F305" s="11">
        <v>1</v>
      </c>
      <c r="G305" s="24">
        <f t="shared" si="7"/>
        <v>1</v>
      </c>
    </row>
    <row r="306" spans="2:8" x14ac:dyDescent="0.25">
      <c r="B306" s="16" t="s">
        <v>264</v>
      </c>
      <c r="C306" s="70" t="d">
        <v>2025-12-06</v>
      </c>
      <c r="D306" s="11" t="s">
        <v>13</v>
      </c>
      <c r="E306" s="11">
        <v>3</v>
      </c>
      <c r="F306" s="11">
        <v>3.1</v>
      </c>
      <c r="G306" s="24">
        <f t="shared" si="7"/>
        <v>6.1</v>
      </c>
    </row>
    <row r="307" spans="2:8" ht="15.75" thickBot="1" x14ac:dyDescent="0.3">
      <c r="B307" s="16" t="s">
        <v>266</v>
      </c>
      <c r="C307" s="70" t="d">
        <v>2025-12-20</v>
      </c>
      <c r="D307" s="11" t="s">
        <v>13</v>
      </c>
      <c r="E307" s="11">
        <v>3</v>
      </c>
      <c r="F307" s="11">
        <v>3.1</v>
      </c>
      <c r="G307" s="24">
        <f t="shared" si="7"/>
        <v>6.1</v>
      </c>
    </row>
    <row r="308" spans="2:8" ht="15.75" thickBot="1" x14ac:dyDescent="0.3">
      <c r="B308" s="73" t="str">
        <f>" Total for 2025 - Number of races = "  &amp;H308</f>
        <v xml:space="preserve"> Total for 2025 - Number of races = 28</v>
      </c>
      <c r="C308" s="73"/>
      <c r="D308" s="73"/>
      <c r="E308" s="73"/>
      <c r="F308" s="73"/>
      <c r="G308" s="15">
        <f>SUM(G280:G307)</f>
        <v>118.85999999999996</v>
      </c>
      <c r="H308" s="59">
        <f>COUNT(G280:G307)</f>
        <v>28</v>
      </c>
    </row>
  </sheetData>
  <mergeCells count="17">
    <mergeCell ref="B242:F242"/>
    <mergeCell ref="B244:G244"/>
    <mergeCell ref="B276:F276"/>
    <mergeCell ref="B278:G278"/>
    <mergeCell ref="B308:F308"/>
    <mergeCell ref="B147:F147"/>
    <mergeCell ref="B149:G149"/>
    <mergeCell ref="B185:F185"/>
    <mergeCell ref="B187:G187"/>
    <mergeCell ref="B217:F217"/>
    <mergeCell ref="B219:G219"/>
    <mergeCell ref="B3:G3"/>
    <mergeCell ref="B68:F68"/>
    <mergeCell ref="B2:F2"/>
    <mergeCell ref="B70:G70"/>
    <mergeCell ref="B120:F120"/>
    <mergeCell ref="B122:F122"/>
  </mergeCells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58239-4CF5-428F-85E0-723528E03C0E}">
  <dimension ref="B2:H131"/>
  <sheetViews>
    <sheetView workbookViewId="0">
      <selection activeCell="I127" sqref="I127"/>
    </sheetView>
  </sheetViews>
  <sheetFormatPr defaultRowHeight="15" x14ac:dyDescent="0.25"/>
  <cols>
    <col min="2" max="2" width="31.42578125" bestFit="1" customWidth="1"/>
    <col min="3" max="3" width="11.28515625" bestFit="1" customWidth="1"/>
    <col min="4" max="4" width="8.28515625" bestFit="1" customWidth="1"/>
    <col min="6" max="6" width="7.5703125" bestFit="1" customWidth="1"/>
  </cols>
  <sheetData>
    <row r="2" spans="2:8" ht="21" thickBot="1" x14ac:dyDescent="0.35">
      <c r="B2" s="77" t="s">
        <v>53</v>
      </c>
      <c r="C2" s="77"/>
      <c r="D2" s="77"/>
      <c r="E2" s="77"/>
      <c r="F2" s="77"/>
      <c r="G2" s="77"/>
      <c r="H2" s="25"/>
    </row>
    <row r="3" spans="2:8" ht="16.5" thickBot="1" x14ac:dyDescent="0.3">
      <c r="B3" s="74" t="s">
        <v>54</v>
      </c>
      <c r="C3" s="74"/>
      <c r="D3" s="74"/>
      <c r="E3" s="74"/>
      <c r="F3" s="74"/>
      <c r="G3" s="74"/>
      <c r="H3" s="25"/>
    </row>
    <row r="4" spans="2:8" x14ac:dyDescent="0.25">
      <c r="B4" s="21" t="s">
        <v>2</v>
      </c>
      <c r="C4" s="22" t="s">
        <v>3</v>
      </c>
      <c r="D4" s="22" t="s">
        <v>4</v>
      </c>
      <c r="E4" s="22" t="s">
        <v>5</v>
      </c>
      <c r="F4" s="22" t="s">
        <v>6</v>
      </c>
      <c r="G4" s="27" t="s">
        <v>7</v>
      </c>
      <c r="H4" s="26"/>
    </row>
    <row r="5" spans="2:8" x14ac:dyDescent="0.25">
      <c r="B5" s="28" t="s">
        <v>55</v>
      </c>
      <c r="C5" s="66" t="d">
        <v>2025-01-12</v>
      </c>
      <c r="D5" s="31" t="s">
        <v>56</v>
      </c>
      <c r="E5" s="31">
        <v>9</v>
      </c>
      <c r="F5" s="30">
        <v>3.1</v>
      </c>
      <c r="G5" s="32">
        <f t="shared" ref="G5:G28" si="0">SUM(E5:F5)</f>
        <v>12.1</v>
      </c>
      <c r="H5" s="25"/>
    </row>
    <row r="6" spans="2:8" x14ac:dyDescent="0.25">
      <c r="B6" s="28" t="s">
        <v>39</v>
      </c>
      <c r="C6" s="66" t="d">
        <v>2025-02-09</v>
      </c>
      <c r="D6" s="31" t="s">
        <v>56</v>
      </c>
      <c r="E6" s="31">
        <v>9</v>
      </c>
      <c r="F6" s="30">
        <v>3.1</v>
      </c>
      <c r="G6" s="32">
        <f t="shared" si="0"/>
        <v>12.1</v>
      </c>
      <c r="H6" s="25"/>
    </row>
    <row r="7" spans="2:8" x14ac:dyDescent="0.25">
      <c r="B7" s="28" t="s">
        <v>18</v>
      </c>
      <c r="C7" s="66" t="d">
        <v>2025-03-09</v>
      </c>
      <c r="D7" s="31" t="s">
        <v>56</v>
      </c>
      <c r="E7" s="31">
        <v>9</v>
      </c>
      <c r="F7" s="30">
        <v>3.1</v>
      </c>
      <c r="G7" s="32">
        <f t="shared" si="0"/>
        <v>12.1</v>
      </c>
      <c r="H7" s="7"/>
    </row>
    <row r="8" spans="2:8" x14ac:dyDescent="0.25">
      <c r="B8" s="16" t="s">
        <v>20</v>
      </c>
      <c r="C8" s="67" t="d">
        <v>2025-03-15</v>
      </c>
      <c r="D8" s="31" t="s">
        <v>57</v>
      </c>
      <c r="E8" s="11">
        <v>10</v>
      </c>
      <c r="F8" s="30">
        <v>3.1</v>
      </c>
      <c r="G8" s="32">
        <f t="shared" si="0"/>
        <v>13.1</v>
      </c>
      <c r="H8" s="25"/>
    </row>
    <row r="9" spans="2:8" x14ac:dyDescent="0.25">
      <c r="B9" s="28" t="s">
        <v>28</v>
      </c>
      <c r="C9" s="66" t="d">
        <v>2025-04-19</v>
      </c>
      <c r="D9" s="31" t="s">
        <v>57</v>
      </c>
      <c r="E9" s="31">
        <v>10</v>
      </c>
      <c r="F9" s="30">
        <v>3.1</v>
      </c>
      <c r="G9" s="32">
        <f t="shared" si="0"/>
        <v>13.1</v>
      </c>
      <c r="H9" s="25"/>
    </row>
    <row r="10" spans="2:8" x14ac:dyDescent="0.25">
      <c r="B10" s="28" t="s">
        <v>59</v>
      </c>
      <c r="C10" s="66" t="d">
        <v>2025-05-03</v>
      </c>
      <c r="D10" s="11" t="s">
        <v>57</v>
      </c>
      <c r="E10" s="11">
        <v>10</v>
      </c>
      <c r="F10" s="30">
        <v>3.1</v>
      </c>
      <c r="G10" s="32">
        <f t="shared" si="0"/>
        <v>13.1</v>
      </c>
      <c r="H10" s="25"/>
    </row>
    <row r="11" spans="2:8" x14ac:dyDescent="0.25">
      <c r="B11" s="28" t="s">
        <v>35</v>
      </c>
      <c r="C11" s="66" t="d">
        <v>2025-05-24</v>
      </c>
      <c r="D11" s="11" t="s">
        <v>57</v>
      </c>
      <c r="E11" s="11">
        <v>10</v>
      </c>
      <c r="F11" s="30">
        <v>3.1</v>
      </c>
      <c r="G11" s="32">
        <f t="shared" si="0"/>
        <v>13.1</v>
      </c>
      <c r="H11" s="25"/>
    </row>
    <row r="12" spans="2:8" x14ac:dyDescent="0.25">
      <c r="B12" s="16" t="s">
        <v>154</v>
      </c>
      <c r="C12" s="67" t="d">
        <v>2025-06-14</v>
      </c>
      <c r="D12" s="11" t="s">
        <v>56</v>
      </c>
      <c r="E12" s="11">
        <v>9</v>
      </c>
      <c r="F12" s="30">
        <v>3.1</v>
      </c>
      <c r="G12" s="32">
        <f t="shared" si="0"/>
        <v>12.1</v>
      </c>
      <c r="H12" s="25"/>
    </row>
    <row r="13" spans="2:8" x14ac:dyDescent="0.25">
      <c r="B13" s="16" t="s">
        <v>155</v>
      </c>
      <c r="C13" s="67" t="d">
        <v>2025-06-21</v>
      </c>
      <c r="D13" s="11" t="s">
        <v>56</v>
      </c>
      <c r="E13" s="11">
        <v>9</v>
      </c>
      <c r="F13" s="30">
        <v>2</v>
      </c>
      <c r="G13" s="32">
        <f t="shared" si="0"/>
        <v>11</v>
      </c>
      <c r="H13" s="25"/>
    </row>
    <row r="14" spans="2:8" x14ac:dyDescent="0.25">
      <c r="B14" s="16" t="s">
        <v>156</v>
      </c>
      <c r="C14" s="67" t="d">
        <v>2025-06-28</v>
      </c>
      <c r="D14" s="11" t="s">
        <v>180</v>
      </c>
      <c r="E14" s="11">
        <v>8</v>
      </c>
      <c r="F14" s="30">
        <v>3.1</v>
      </c>
      <c r="G14" s="32">
        <f t="shared" si="0"/>
        <v>11.1</v>
      </c>
      <c r="H14" s="25"/>
    </row>
    <row r="15" spans="2:8" x14ac:dyDescent="0.25">
      <c r="B15" s="16" t="s">
        <v>130</v>
      </c>
      <c r="C15" s="67" t="d">
        <v>2025-07-05</v>
      </c>
      <c r="D15" s="11" t="s">
        <v>56</v>
      </c>
      <c r="E15" s="11">
        <v>9</v>
      </c>
      <c r="F15" s="30">
        <v>3.1</v>
      </c>
      <c r="G15" s="32">
        <f t="shared" si="0"/>
        <v>12.1</v>
      </c>
      <c r="H15" s="25"/>
    </row>
    <row r="16" spans="2:8" x14ac:dyDescent="0.25">
      <c r="B16" s="16" t="s">
        <v>132</v>
      </c>
      <c r="C16" s="67" t="d">
        <v>2025-07-19</v>
      </c>
      <c r="D16" s="11" t="s">
        <v>56</v>
      </c>
      <c r="E16" s="11">
        <v>9</v>
      </c>
      <c r="F16" s="30">
        <v>3.1</v>
      </c>
      <c r="G16" s="32">
        <f t="shared" si="0"/>
        <v>12.1</v>
      </c>
      <c r="H16" s="25"/>
    </row>
    <row r="17" spans="2:8" x14ac:dyDescent="0.25">
      <c r="B17" s="16" t="s">
        <v>181</v>
      </c>
      <c r="C17" s="67" t="d">
        <v>2025-08-02</v>
      </c>
      <c r="D17" s="11" t="s">
        <v>38</v>
      </c>
      <c r="E17" s="11">
        <v>5</v>
      </c>
      <c r="F17" s="30">
        <v>3.1</v>
      </c>
      <c r="G17" s="32">
        <f t="shared" si="0"/>
        <v>8.1</v>
      </c>
      <c r="H17" s="25"/>
    </row>
    <row r="18" spans="2:8" x14ac:dyDescent="0.25">
      <c r="B18" s="16" t="s">
        <v>192</v>
      </c>
      <c r="C18" s="29" t="d">
        <v>2025-08-16</v>
      </c>
      <c r="D18" s="11" t="s">
        <v>172</v>
      </c>
      <c r="E18" s="11">
        <v>8</v>
      </c>
      <c r="F18" s="30">
        <v>13.1</v>
      </c>
      <c r="G18" s="32">
        <f t="shared" si="0"/>
        <v>21.1</v>
      </c>
      <c r="H18" s="25"/>
    </row>
    <row r="19" spans="2:8" x14ac:dyDescent="0.25">
      <c r="B19" s="16" t="s">
        <v>205</v>
      </c>
      <c r="C19" s="29" t="d">
        <v>2025-09-13</v>
      </c>
      <c r="D19" s="11" t="s">
        <v>57</v>
      </c>
      <c r="E19" s="11">
        <v>10</v>
      </c>
      <c r="F19" s="30">
        <v>3.1</v>
      </c>
      <c r="G19" s="32">
        <f t="shared" si="0"/>
        <v>13.1</v>
      </c>
      <c r="H19" s="25"/>
    </row>
    <row r="20" spans="2:8" x14ac:dyDescent="0.25">
      <c r="B20" s="16" t="s">
        <v>221</v>
      </c>
      <c r="C20" s="29" t="d">
        <v>2025-10-04</v>
      </c>
      <c r="D20" s="11" t="s">
        <v>57</v>
      </c>
      <c r="E20" s="11">
        <v>10</v>
      </c>
      <c r="F20" s="30">
        <v>1</v>
      </c>
      <c r="G20" s="32">
        <f t="shared" si="0"/>
        <v>11</v>
      </c>
      <c r="H20" s="25"/>
    </row>
    <row r="21" spans="2:8" x14ac:dyDescent="0.25">
      <c r="B21" s="16" t="s">
        <v>220</v>
      </c>
      <c r="C21" s="29" t="d">
        <v>2025-10-04</v>
      </c>
      <c r="D21" s="11" t="s">
        <v>57</v>
      </c>
      <c r="E21" s="11">
        <v>10</v>
      </c>
      <c r="F21" s="30">
        <v>3.1</v>
      </c>
      <c r="G21" s="32">
        <f t="shared" si="0"/>
        <v>13.1</v>
      </c>
      <c r="H21" s="25"/>
    </row>
    <row r="22" spans="2:8" x14ac:dyDescent="0.25">
      <c r="B22" s="16" t="s">
        <v>232</v>
      </c>
      <c r="C22" s="29" t="d">
        <v>2025-10-12</v>
      </c>
      <c r="D22" s="47" t="s">
        <v>57</v>
      </c>
      <c r="E22" s="11">
        <v>10</v>
      </c>
      <c r="F22" s="30">
        <v>3.1</v>
      </c>
      <c r="G22" s="32">
        <f t="shared" si="0"/>
        <v>13.1</v>
      </c>
      <c r="H22" s="25"/>
    </row>
    <row r="23" spans="2:8" x14ac:dyDescent="0.25">
      <c r="B23" s="16" t="s">
        <v>224</v>
      </c>
      <c r="C23" s="29" t="d">
        <v>2025-10-26</v>
      </c>
      <c r="D23" s="11" t="s">
        <v>57</v>
      </c>
      <c r="E23" s="11">
        <v>10</v>
      </c>
      <c r="F23" s="30">
        <v>3.1</v>
      </c>
      <c r="G23" s="32">
        <f t="shared" si="0"/>
        <v>13.1</v>
      </c>
      <c r="H23" s="25"/>
    </row>
    <row r="24" spans="2:8" x14ac:dyDescent="0.25">
      <c r="B24" s="16" t="s">
        <v>248</v>
      </c>
      <c r="C24" s="70" t="d">
        <v>2025-11-02</v>
      </c>
      <c r="D24" s="11" t="s">
        <v>57</v>
      </c>
      <c r="E24" s="11">
        <v>10</v>
      </c>
      <c r="F24" s="30">
        <v>3.1</v>
      </c>
      <c r="G24" s="32">
        <f t="shared" si="0"/>
        <v>13.1</v>
      </c>
      <c r="H24" s="25"/>
    </row>
    <row r="25" spans="2:8" x14ac:dyDescent="0.25">
      <c r="B25" s="16" t="s">
        <v>263</v>
      </c>
      <c r="C25" s="70" t="d">
        <v>2025-11-16</v>
      </c>
      <c r="D25" s="11" t="s">
        <v>11</v>
      </c>
      <c r="E25" s="11">
        <v>0</v>
      </c>
      <c r="F25" s="30">
        <v>9.3000000000000007</v>
      </c>
      <c r="G25" s="32">
        <f t="shared" si="0"/>
        <v>9.3000000000000007</v>
      </c>
      <c r="H25" s="25"/>
    </row>
    <row r="26" spans="2:8" x14ac:dyDescent="0.25">
      <c r="B26" s="16" t="s">
        <v>256</v>
      </c>
      <c r="C26" s="70" t="d">
        <v>2025-11-27</v>
      </c>
      <c r="D26" s="11" t="s">
        <v>11</v>
      </c>
      <c r="E26" s="11">
        <v>0</v>
      </c>
      <c r="F26" s="30">
        <v>3</v>
      </c>
      <c r="G26" s="32">
        <f t="shared" si="0"/>
        <v>3</v>
      </c>
      <c r="H26" s="25"/>
    </row>
    <row r="27" spans="2:8" x14ac:dyDescent="0.25">
      <c r="B27" s="16" t="s">
        <v>266</v>
      </c>
      <c r="C27" s="70" t="d">
        <v>2025-12-20</v>
      </c>
      <c r="D27" s="11" t="s">
        <v>57</v>
      </c>
      <c r="E27" s="11">
        <v>10</v>
      </c>
      <c r="F27" s="30">
        <v>3.1</v>
      </c>
      <c r="G27" s="32">
        <f t="shared" si="0"/>
        <v>13.1</v>
      </c>
      <c r="H27" s="25"/>
    </row>
    <row r="28" spans="2:8" ht="15.75" thickBot="1" x14ac:dyDescent="0.3">
      <c r="B28" s="16" t="s">
        <v>267</v>
      </c>
      <c r="C28" s="70" t="d">
        <v>2025-12-21</v>
      </c>
      <c r="D28" s="11" t="s">
        <v>57</v>
      </c>
      <c r="E28" s="11">
        <v>10</v>
      </c>
      <c r="F28" s="30">
        <v>3.1</v>
      </c>
      <c r="G28" s="32">
        <f t="shared" si="0"/>
        <v>13.1</v>
      </c>
      <c r="H28" s="25"/>
    </row>
    <row r="29" spans="2:8" ht="15.75" thickBot="1" x14ac:dyDescent="0.3">
      <c r="B29" s="73" t="str">
        <f>" Total for 2025 - Number of races = "  &amp;H29</f>
        <v xml:space="preserve"> Total for 2025 - Number of races = 24</v>
      </c>
      <c r="C29" s="73"/>
      <c r="D29" s="73"/>
      <c r="E29" s="73"/>
      <c r="F29" s="73"/>
      <c r="G29" s="17">
        <f>SUM(G5:G28)</f>
        <v>291.29999999999995</v>
      </c>
      <c r="H29" s="59">
        <f>COUNT(G5:G28)</f>
        <v>24</v>
      </c>
    </row>
    <row r="30" spans="2:8" ht="15.75" thickBot="1" x14ac:dyDescent="0.3"/>
    <row r="31" spans="2:8" ht="15.75" x14ac:dyDescent="0.25">
      <c r="B31" s="78" t="s">
        <v>58</v>
      </c>
      <c r="C31" s="78"/>
      <c r="D31" s="78"/>
      <c r="E31" s="78"/>
      <c r="F31" s="78"/>
      <c r="G31" s="78"/>
      <c r="H31" s="25"/>
    </row>
    <row r="32" spans="2:8" x14ac:dyDescent="0.25">
      <c r="B32" s="33" t="s">
        <v>2</v>
      </c>
      <c r="C32" s="33" t="s">
        <v>3</v>
      </c>
      <c r="D32" s="33" t="s">
        <v>4</v>
      </c>
      <c r="E32" s="33" t="s">
        <v>5</v>
      </c>
      <c r="F32" s="33" t="s">
        <v>6</v>
      </c>
      <c r="G32" s="33" t="s">
        <v>7</v>
      </c>
      <c r="H32" s="25"/>
    </row>
    <row r="33" spans="2:8" x14ac:dyDescent="0.25">
      <c r="B33" s="30" t="s">
        <v>55</v>
      </c>
      <c r="C33" s="29" t="d">
        <v>2025-01-12</v>
      </c>
      <c r="D33" s="30" t="s">
        <v>38</v>
      </c>
      <c r="E33" s="31">
        <v>5</v>
      </c>
      <c r="F33" s="30">
        <v>3.1</v>
      </c>
      <c r="G33" s="31">
        <f>SUM(E33:F33)</f>
        <v>8.1</v>
      </c>
      <c r="H33" s="25"/>
    </row>
    <row r="34" spans="2:8" x14ac:dyDescent="0.25">
      <c r="B34" s="30" t="s">
        <v>39</v>
      </c>
      <c r="C34" s="29" t="d">
        <v>2025-02-09</v>
      </c>
      <c r="D34" s="30" t="s">
        <v>38</v>
      </c>
      <c r="E34" s="31">
        <v>5</v>
      </c>
      <c r="F34" s="30">
        <v>3.1</v>
      </c>
      <c r="G34" s="31">
        <f t="shared" ref="G34:G62" si="1">SUM(E34:F34)</f>
        <v>8.1</v>
      </c>
      <c r="H34" s="25"/>
    </row>
    <row r="35" spans="2:8" x14ac:dyDescent="0.25">
      <c r="B35" s="30" t="s">
        <v>18</v>
      </c>
      <c r="C35" s="29" t="d">
        <v>2025-03-09</v>
      </c>
      <c r="D35" s="30" t="s">
        <v>38</v>
      </c>
      <c r="E35" s="31">
        <v>5</v>
      </c>
      <c r="F35" s="30">
        <v>3.1</v>
      </c>
      <c r="G35" s="31">
        <f t="shared" si="1"/>
        <v>8.1</v>
      </c>
      <c r="H35" s="25"/>
    </row>
    <row r="36" spans="2:8" x14ac:dyDescent="0.25">
      <c r="B36" s="30" t="s">
        <v>20</v>
      </c>
      <c r="C36" s="29" t="d">
        <v>2025-03-15</v>
      </c>
      <c r="D36" s="30" t="s">
        <v>38</v>
      </c>
      <c r="E36" s="31">
        <v>5</v>
      </c>
      <c r="F36" s="30">
        <v>3.1</v>
      </c>
      <c r="G36" s="31">
        <f t="shared" si="1"/>
        <v>8.1</v>
      </c>
      <c r="H36" s="25"/>
    </row>
    <row r="37" spans="2:8" x14ac:dyDescent="0.25">
      <c r="B37" s="30" t="s">
        <v>28</v>
      </c>
      <c r="C37" s="29" t="d">
        <v>2025-04-19</v>
      </c>
      <c r="D37" s="30" t="s">
        <v>38</v>
      </c>
      <c r="E37" s="31">
        <v>5</v>
      </c>
      <c r="F37" s="30">
        <v>3.1</v>
      </c>
      <c r="G37" s="31">
        <f t="shared" si="1"/>
        <v>8.1</v>
      </c>
      <c r="H37" s="25"/>
    </row>
    <row r="38" spans="2:8" x14ac:dyDescent="0.25">
      <c r="B38" s="30" t="s">
        <v>59</v>
      </c>
      <c r="C38" s="29" t="d">
        <v>2025-05-03</v>
      </c>
      <c r="D38" s="30" t="s">
        <v>38</v>
      </c>
      <c r="E38" s="31">
        <v>5</v>
      </c>
      <c r="F38" s="30">
        <v>3.1</v>
      </c>
      <c r="G38" s="31">
        <f t="shared" si="1"/>
        <v>8.1</v>
      </c>
      <c r="H38" s="25"/>
    </row>
    <row r="39" spans="2:8" x14ac:dyDescent="0.25">
      <c r="B39" s="30" t="s">
        <v>61</v>
      </c>
      <c r="C39" s="29" t="d">
        <v>2025-05-04</v>
      </c>
      <c r="D39" s="30" t="s">
        <v>62</v>
      </c>
      <c r="E39" s="31">
        <v>8</v>
      </c>
      <c r="F39" s="30">
        <v>2</v>
      </c>
      <c r="G39" s="31">
        <f t="shared" si="1"/>
        <v>10</v>
      </c>
      <c r="H39" s="25"/>
    </row>
    <row r="40" spans="2:8" x14ac:dyDescent="0.25">
      <c r="B40" s="30" t="s">
        <v>63</v>
      </c>
      <c r="C40" s="29" t="d">
        <v>2025-05-17</v>
      </c>
      <c r="D40" s="30" t="s">
        <v>60</v>
      </c>
      <c r="E40" s="31">
        <v>7</v>
      </c>
      <c r="F40" s="30">
        <v>3.1</v>
      </c>
      <c r="G40" s="31">
        <f t="shared" si="1"/>
        <v>10.1</v>
      </c>
      <c r="H40" s="25"/>
    </row>
    <row r="41" spans="2:8" x14ac:dyDescent="0.25">
      <c r="B41" s="30" t="s">
        <v>35</v>
      </c>
      <c r="C41" s="29" t="d">
        <v>2025-05-24</v>
      </c>
      <c r="D41" s="30" t="s">
        <v>38</v>
      </c>
      <c r="E41" s="31">
        <v>5</v>
      </c>
      <c r="F41" s="30">
        <v>3.1</v>
      </c>
      <c r="G41" s="31">
        <f t="shared" si="1"/>
        <v>8.1</v>
      </c>
      <c r="H41" s="25"/>
    </row>
    <row r="42" spans="2:8" x14ac:dyDescent="0.25">
      <c r="B42" s="16" t="s">
        <v>154</v>
      </c>
      <c r="C42" s="67" t="d">
        <v>2025-06-14</v>
      </c>
      <c r="D42" s="30" t="s">
        <v>38</v>
      </c>
      <c r="E42" s="31">
        <v>5</v>
      </c>
      <c r="F42" s="30">
        <v>3.1</v>
      </c>
      <c r="G42" s="31">
        <f t="shared" si="1"/>
        <v>8.1</v>
      </c>
      <c r="H42" s="25"/>
    </row>
    <row r="43" spans="2:8" x14ac:dyDescent="0.25">
      <c r="B43" s="16" t="s">
        <v>155</v>
      </c>
      <c r="C43" s="67" t="d">
        <v>2025-06-21</v>
      </c>
      <c r="D43" s="30" t="s">
        <v>38</v>
      </c>
      <c r="E43" s="31">
        <v>5</v>
      </c>
      <c r="F43" s="30">
        <v>2</v>
      </c>
      <c r="G43" s="31">
        <f t="shared" si="1"/>
        <v>7</v>
      </c>
      <c r="H43" s="25"/>
    </row>
    <row r="44" spans="2:8" x14ac:dyDescent="0.25">
      <c r="B44" s="16" t="s">
        <v>156</v>
      </c>
      <c r="C44" s="67" t="d">
        <v>2025-06-28</v>
      </c>
      <c r="D44" s="30" t="s">
        <v>38</v>
      </c>
      <c r="E44" s="31">
        <v>5</v>
      </c>
      <c r="F44" s="30">
        <v>3.1</v>
      </c>
      <c r="G44" s="31">
        <f t="shared" si="1"/>
        <v>8.1</v>
      </c>
      <c r="H44" s="25"/>
    </row>
    <row r="45" spans="2:8" x14ac:dyDescent="0.25">
      <c r="B45" s="16" t="s">
        <v>130</v>
      </c>
      <c r="C45" s="67" t="d">
        <v>2025-07-05</v>
      </c>
      <c r="D45" s="30" t="s">
        <v>38</v>
      </c>
      <c r="E45" s="31">
        <v>5</v>
      </c>
      <c r="F45" s="30">
        <v>3.1</v>
      </c>
      <c r="G45" s="31">
        <f t="shared" si="1"/>
        <v>8.1</v>
      </c>
      <c r="H45" s="25"/>
    </row>
    <row r="46" spans="2:8" x14ac:dyDescent="0.25">
      <c r="B46" s="16" t="s">
        <v>132</v>
      </c>
      <c r="C46" s="67" t="d">
        <v>2025-07-19</v>
      </c>
      <c r="D46" s="30" t="s">
        <v>172</v>
      </c>
      <c r="E46" s="31">
        <v>8</v>
      </c>
      <c r="F46" s="30">
        <v>3.1</v>
      </c>
      <c r="G46" s="31">
        <f t="shared" si="1"/>
        <v>11.1</v>
      </c>
      <c r="H46" s="25"/>
    </row>
    <row r="47" spans="2:8" x14ac:dyDescent="0.25">
      <c r="B47" s="16" t="s">
        <v>171</v>
      </c>
      <c r="C47" s="29" t="d">
        <v>2025-07-26</v>
      </c>
      <c r="D47" s="30" t="s">
        <v>62</v>
      </c>
      <c r="E47" s="31">
        <v>8</v>
      </c>
      <c r="F47" s="30">
        <v>4</v>
      </c>
      <c r="G47" s="31">
        <f t="shared" si="1"/>
        <v>12</v>
      </c>
      <c r="H47" s="25"/>
    </row>
    <row r="48" spans="2:8" x14ac:dyDescent="0.25">
      <c r="B48" s="16" t="s">
        <v>181</v>
      </c>
      <c r="C48" s="29" t="d">
        <v>2025-08-02</v>
      </c>
      <c r="D48" s="30" t="s">
        <v>9</v>
      </c>
      <c r="E48" s="31">
        <v>4</v>
      </c>
      <c r="F48" s="30">
        <v>3.1</v>
      </c>
      <c r="G48" s="31">
        <f t="shared" si="1"/>
        <v>7.1</v>
      </c>
      <c r="H48" s="25"/>
    </row>
    <row r="49" spans="2:8" x14ac:dyDescent="0.25">
      <c r="B49" s="16" t="s">
        <v>192</v>
      </c>
      <c r="C49" s="29" t="d">
        <v>2025-08-16</v>
      </c>
      <c r="D49" s="30" t="s">
        <v>38</v>
      </c>
      <c r="E49" s="31">
        <v>5</v>
      </c>
      <c r="F49" s="30">
        <v>13.1</v>
      </c>
      <c r="G49" s="31">
        <f t="shared" si="1"/>
        <v>18.100000000000001</v>
      </c>
      <c r="H49" s="25"/>
    </row>
    <row r="50" spans="2:8" x14ac:dyDescent="0.25">
      <c r="B50" s="16" t="s">
        <v>206</v>
      </c>
      <c r="C50" s="29" t="d">
        <v>2025-09-06</v>
      </c>
      <c r="D50" s="30" t="s">
        <v>56</v>
      </c>
      <c r="E50" s="31">
        <v>9</v>
      </c>
      <c r="F50" s="30">
        <v>3.1</v>
      </c>
      <c r="G50" s="31">
        <f t="shared" si="1"/>
        <v>12.1</v>
      </c>
      <c r="H50" s="25"/>
    </row>
    <row r="51" spans="2:8" x14ac:dyDescent="0.25">
      <c r="B51" s="16" t="s">
        <v>205</v>
      </c>
      <c r="C51" s="29" t="d">
        <v>2025-09-13</v>
      </c>
      <c r="D51" s="30" t="s">
        <v>38</v>
      </c>
      <c r="E51" s="31">
        <v>5</v>
      </c>
      <c r="F51" s="30">
        <v>3.1</v>
      </c>
      <c r="G51" s="31">
        <f t="shared" si="1"/>
        <v>8.1</v>
      </c>
      <c r="H51" s="25"/>
    </row>
    <row r="52" spans="2:8" x14ac:dyDescent="0.25">
      <c r="B52" s="16" t="s">
        <v>212</v>
      </c>
      <c r="C52" s="29" t="d">
        <v>2025-09-20</v>
      </c>
      <c r="D52" s="30" t="s">
        <v>56</v>
      </c>
      <c r="E52" s="31">
        <v>9</v>
      </c>
      <c r="F52" s="30">
        <v>3.1</v>
      </c>
      <c r="G52" s="31">
        <f t="shared" si="1"/>
        <v>12.1</v>
      </c>
      <c r="H52" s="25"/>
    </row>
    <row r="53" spans="2:8" x14ac:dyDescent="0.25">
      <c r="B53" s="16" t="s">
        <v>211</v>
      </c>
      <c r="C53" s="29" t="d">
        <v>2025-09-27</v>
      </c>
      <c r="D53" s="30" t="s">
        <v>38</v>
      </c>
      <c r="E53" s="31">
        <v>5</v>
      </c>
      <c r="F53" s="30">
        <v>3.1</v>
      </c>
      <c r="G53" s="31">
        <f t="shared" si="1"/>
        <v>8.1</v>
      </c>
      <c r="H53" s="25"/>
    </row>
    <row r="54" spans="2:8" x14ac:dyDescent="0.25">
      <c r="B54" s="16" t="s">
        <v>220</v>
      </c>
      <c r="C54" s="29" t="d">
        <v>2025-10-04</v>
      </c>
      <c r="D54" s="30" t="s">
        <v>62</v>
      </c>
      <c r="E54" s="31">
        <v>8</v>
      </c>
      <c r="F54" s="30">
        <v>3.1</v>
      </c>
      <c r="G54" s="31">
        <f t="shared" si="1"/>
        <v>11.1</v>
      </c>
      <c r="H54" s="25"/>
    </row>
    <row r="55" spans="2:8" x14ac:dyDescent="0.25">
      <c r="B55" s="16" t="s">
        <v>231</v>
      </c>
      <c r="C55" s="29" t="d">
        <v>2025-10-18</v>
      </c>
      <c r="D55" s="30" t="s">
        <v>57</v>
      </c>
      <c r="E55" s="31">
        <v>10</v>
      </c>
      <c r="F55" s="30">
        <v>1.86</v>
      </c>
      <c r="G55" s="31">
        <f t="shared" si="1"/>
        <v>11.86</v>
      </c>
      <c r="H55" s="25"/>
    </row>
    <row r="56" spans="2:8" x14ac:dyDescent="0.25">
      <c r="B56" s="16" t="s">
        <v>224</v>
      </c>
      <c r="C56" s="29" t="d">
        <v>2025-10-26</v>
      </c>
      <c r="D56" s="30" t="s">
        <v>38</v>
      </c>
      <c r="E56" s="31">
        <v>5</v>
      </c>
      <c r="F56" s="30">
        <v>3.1</v>
      </c>
      <c r="G56" s="31">
        <f t="shared" si="1"/>
        <v>8.1</v>
      </c>
      <c r="H56" s="25"/>
    </row>
    <row r="57" spans="2:8" x14ac:dyDescent="0.25">
      <c r="B57" s="16" t="s">
        <v>252</v>
      </c>
      <c r="C57" s="29" t="d">
        <v>2025-11-01</v>
      </c>
      <c r="D57" s="30" t="s">
        <v>38</v>
      </c>
      <c r="E57" s="31">
        <v>5</v>
      </c>
      <c r="F57" s="30">
        <v>5</v>
      </c>
      <c r="G57" s="31">
        <f t="shared" si="1"/>
        <v>10</v>
      </c>
      <c r="H57" s="25"/>
    </row>
    <row r="58" spans="2:8" x14ac:dyDescent="0.25">
      <c r="B58" s="16" t="s">
        <v>248</v>
      </c>
      <c r="C58" s="70" t="d">
        <v>2025-11-02</v>
      </c>
      <c r="D58" s="30" t="s">
        <v>38</v>
      </c>
      <c r="E58" s="31">
        <v>5</v>
      </c>
      <c r="F58" s="30">
        <v>3.1</v>
      </c>
      <c r="G58" s="31">
        <f t="shared" si="1"/>
        <v>8.1</v>
      </c>
      <c r="H58" s="25"/>
    </row>
    <row r="59" spans="2:8" x14ac:dyDescent="0.25">
      <c r="B59" s="16" t="s">
        <v>256</v>
      </c>
      <c r="C59" s="70" t="d">
        <v>2025-11-27</v>
      </c>
      <c r="D59" s="30" t="s">
        <v>11</v>
      </c>
      <c r="E59" s="31">
        <v>0</v>
      </c>
      <c r="F59" s="30">
        <v>3</v>
      </c>
      <c r="G59" s="31">
        <f t="shared" si="1"/>
        <v>3</v>
      </c>
      <c r="H59" s="25"/>
    </row>
    <row r="60" spans="2:8" x14ac:dyDescent="0.25">
      <c r="B60" s="16" t="s">
        <v>264</v>
      </c>
      <c r="C60" s="70" t="d">
        <v>2025-12-06</v>
      </c>
      <c r="D60" s="30" t="s">
        <v>172</v>
      </c>
      <c r="E60" s="31">
        <v>8</v>
      </c>
      <c r="F60" s="30">
        <v>3.1</v>
      </c>
      <c r="G60" s="31">
        <f t="shared" si="1"/>
        <v>11.1</v>
      </c>
      <c r="H60" s="25"/>
    </row>
    <row r="61" spans="2:8" x14ac:dyDescent="0.25">
      <c r="B61" s="16" t="s">
        <v>266</v>
      </c>
      <c r="C61" s="70" t="d">
        <v>2025-12-20</v>
      </c>
      <c r="D61" s="30" t="s">
        <v>62</v>
      </c>
      <c r="E61" s="31">
        <v>8</v>
      </c>
      <c r="F61" s="30">
        <v>3.1</v>
      </c>
      <c r="G61" s="31">
        <f t="shared" si="1"/>
        <v>11.1</v>
      </c>
      <c r="H61" s="25"/>
    </row>
    <row r="62" spans="2:8" ht="15.75" thickBot="1" x14ac:dyDescent="0.3">
      <c r="B62" s="16" t="s">
        <v>267</v>
      </c>
      <c r="C62" s="70" t="d">
        <v>2025-12-21</v>
      </c>
      <c r="D62" s="30" t="s">
        <v>38</v>
      </c>
      <c r="E62" s="31">
        <v>5</v>
      </c>
      <c r="F62" s="30">
        <v>3.1</v>
      </c>
      <c r="G62" s="31">
        <f t="shared" si="1"/>
        <v>8.1</v>
      </c>
      <c r="H62" s="25"/>
    </row>
    <row r="63" spans="2:8" ht="15.75" thickBot="1" x14ac:dyDescent="0.3">
      <c r="B63" s="73" t="str">
        <f>" Total for 2025 - Number of races = "  &amp;H63</f>
        <v xml:space="preserve"> Total for 2025 - Number of races = 30</v>
      </c>
      <c r="C63" s="73"/>
      <c r="D63" s="73"/>
      <c r="E63" s="73"/>
      <c r="F63" s="73"/>
      <c r="G63" s="15">
        <f>SUM(G33:G62)</f>
        <v>279.26</v>
      </c>
      <c r="H63" s="59">
        <f>COUNT(G33:G62)</f>
        <v>30</v>
      </c>
    </row>
    <row r="64" spans="2:8" ht="15.75" thickBot="1" x14ac:dyDescent="0.3"/>
    <row r="65" spans="2:8" ht="15.75" x14ac:dyDescent="0.25">
      <c r="B65" s="78" t="s">
        <v>65</v>
      </c>
      <c r="C65" s="78"/>
      <c r="D65" s="78"/>
      <c r="E65" s="78"/>
      <c r="F65" s="78"/>
      <c r="G65" s="78"/>
      <c r="H65" s="34"/>
    </row>
    <row r="66" spans="2:8" x14ac:dyDescent="0.25">
      <c r="B66" s="33" t="s">
        <v>2</v>
      </c>
      <c r="C66" s="33" t="s">
        <v>3</v>
      </c>
      <c r="D66" s="33" t="s">
        <v>4</v>
      </c>
      <c r="E66" s="33" t="s">
        <v>5</v>
      </c>
      <c r="F66" s="33" t="s">
        <v>6</v>
      </c>
      <c r="G66" s="33" t="s">
        <v>7</v>
      </c>
      <c r="H66" s="34"/>
    </row>
    <row r="67" spans="2:8" x14ac:dyDescent="0.25">
      <c r="B67" s="30" t="s">
        <v>39</v>
      </c>
      <c r="C67" s="29" t="d">
        <v>2025-02-09</v>
      </c>
      <c r="D67" s="30" t="s">
        <v>38</v>
      </c>
      <c r="E67" s="31">
        <v>5</v>
      </c>
      <c r="F67" s="30">
        <v>3.1</v>
      </c>
      <c r="G67" s="31">
        <f t="shared" ref="G67:G91" si="2">SUM(E67:F67)</f>
        <v>8.1</v>
      </c>
      <c r="H67" s="34"/>
    </row>
    <row r="68" spans="2:8" x14ac:dyDescent="0.25">
      <c r="B68" s="30" t="s">
        <v>66</v>
      </c>
      <c r="C68" s="29" t="d">
        <v>2025-03-09</v>
      </c>
      <c r="D68" s="30" t="s">
        <v>38</v>
      </c>
      <c r="E68" s="31">
        <v>5</v>
      </c>
      <c r="F68" s="30">
        <v>3.1</v>
      </c>
      <c r="G68" s="31">
        <f t="shared" si="2"/>
        <v>8.1</v>
      </c>
      <c r="H68" s="34"/>
    </row>
    <row r="69" spans="2:8" x14ac:dyDescent="0.25">
      <c r="B69" s="30" t="s">
        <v>20</v>
      </c>
      <c r="C69" s="29" t="d">
        <v>2025-03-15</v>
      </c>
      <c r="D69" s="30" t="s">
        <v>9</v>
      </c>
      <c r="E69" s="31">
        <v>4</v>
      </c>
      <c r="F69" s="30">
        <v>3.1</v>
      </c>
      <c r="G69" s="31">
        <f t="shared" si="2"/>
        <v>7.1</v>
      </c>
      <c r="H69" s="34"/>
    </row>
    <row r="70" spans="2:8" x14ac:dyDescent="0.25">
      <c r="B70" s="30" t="s">
        <v>28</v>
      </c>
      <c r="C70" s="29" t="d">
        <v>2025-04-19</v>
      </c>
      <c r="D70" s="30" t="s">
        <v>13</v>
      </c>
      <c r="E70" s="31">
        <v>3</v>
      </c>
      <c r="F70" s="30">
        <v>3.1</v>
      </c>
      <c r="G70" s="31">
        <f t="shared" si="2"/>
        <v>6.1</v>
      </c>
      <c r="H70" s="34"/>
    </row>
    <row r="71" spans="2:8" x14ac:dyDescent="0.25">
      <c r="B71" s="30" t="s">
        <v>49</v>
      </c>
      <c r="C71" s="29" t="d">
        <v>2025-05-03</v>
      </c>
      <c r="D71" s="30" t="s">
        <v>9</v>
      </c>
      <c r="E71" s="31">
        <v>4</v>
      </c>
      <c r="F71" s="30">
        <v>3.1</v>
      </c>
      <c r="G71" s="31">
        <f t="shared" si="2"/>
        <v>7.1</v>
      </c>
      <c r="H71" s="34"/>
    </row>
    <row r="72" spans="2:8" x14ac:dyDescent="0.25">
      <c r="B72" s="30" t="s">
        <v>67</v>
      </c>
      <c r="C72" s="29" t="d">
        <v>2025-05-04</v>
      </c>
      <c r="D72" s="30" t="s">
        <v>68</v>
      </c>
      <c r="E72" s="31">
        <v>5</v>
      </c>
      <c r="F72" s="30">
        <v>2</v>
      </c>
      <c r="G72" s="31">
        <f t="shared" si="2"/>
        <v>7</v>
      </c>
      <c r="H72" s="34"/>
    </row>
    <row r="73" spans="2:8" x14ac:dyDescent="0.25">
      <c r="B73" s="30" t="s">
        <v>69</v>
      </c>
      <c r="C73" s="29" t="d">
        <v>2025-05-10</v>
      </c>
      <c r="D73" s="30" t="s">
        <v>40</v>
      </c>
      <c r="E73" s="31">
        <v>0</v>
      </c>
      <c r="F73" s="30">
        <v>3.1</v>
      </c>
      <c r="G73" s="31">
        <f t="shared" si="2"/>
        <v>3.1</v>
      </c>
      <c r="H73" s="34"/>
    </row>
    <row r="74" spans="2:8" x14ac:dyDescent="0.25">
      <c r="B74" s="30" t="s">
        <v>35</v>
      </c>
      <c r="C74" s="29" t="d">
        <v>2025-05-24</v>
      </c>
      <c r="D74" s="30" t="s">
        <v>9</v>
      </c>
      <c r="E74" s="31">
        <v>4</v>
      </c>
      <c r="F74" s="30">
        <v>3.1</v>
      </c>
      <c r="G74" s="31">
        <f t="shared" si="2"/>
        <v>7.1</v>
      </c>
      <c r="H74" s="25"/>
    </row>
    <row r="75" spans="2:8" x14ac:dyDescent="0.25">
      <c r="B75" s="30" t="s">
        <v>167</v>
      </c>
      <c r="C75" s="29" t="d">
        <v>2025-06-21</v>
      </c>
      <c r="D75" s="30" t="s">
        <v>38</v>
      </c>
      <c r="E75" s="31">
        <v>5</v>
      </c>
      <c r="F75" s="30">
        <v>2</v>
      </c>
      <c r="G75" s="31">
        <f t="shared" si="2"/>
        <v>7</v>
      </c>
      <c r="H75" s="25"/>
    </row>
    <row r="76" spans="2:8" x14ac:dyDescent="0.25">
      <c r="B76" s="30" t="s">
        <v>170</v>
      </c>
      <c r="C76" s="29" t="d">
        <v>2025-06-28</v>
      </c>
      <c r="D76" s="30" t="s">
        <v>38</v>
      </c>
      <c r="E76" s="31">
        <v>5</v>
      </c>
      <c r="F76" s="30">
        <v>3.1</v>
      </c>
      <c r="G76" s="31">
        <f t="shared" si="2"/>
        <v>8.1</v>
      </c>
      <c r="H76" s="25"/>
    </row>
    <row r="77" spans="2:8" x14ac:dyDescent="0.25">
      <c r="B77" s="30" t="s">
        <v>168</v>
      </c>
      <c r="C77" s="29" t="d">
        <v>2025-07-05</v>
      </c>
      <c r="D77" s="30" t="s">
        <v>38</v>
      </c>
      <c r="E77" s="31">
        <v>5</v>
      </c>
      <c r="F77" s="30">
        <v>3.1</v>
      </c>
      <c r="G77" s="31">
        <f t="shared" si="2"/>
        <v>8.1</v>
      </c>
      <c r="H77" s="25"/>
    </row>
    <row r="78" spans="2:8" x14ac:dyDescent="0.25">
      <c r="B78" s="30" t="s">
        <v>169</v>
      </c>
      <c r="C78" s="29" t="d">
        <v>2025-07-19</v>
      </c>
      <c r="D78" s="30" t="s">
        <v>11</v>
      </c>
      <c r="E78" s="31">
        <v>0</v>
      </c>
      <c r="F78" s="30">
        <v>3.1</v>
      </c>
      <c r="G78" s="31">
        <f t="shared" si="2"/>
        <v>3.1</v>
      </c>
      <c r="H78" s="25"/>
    </row>
    <row r="79" spans="2:8" x14ac:dyDescent="0.25">
      <c r="B79" s="30" t="s">
        <v>171</v>
      </c>
      <c r="C79" s="29" t="d">
        <v>2025-07-26</v>
      </c>
      <c r="D79" s="30" t="s">
        <v>38</v>
      </c>
      <c r="E79" s="31">
        <v>5</v>
      </c>
      <c r="F79" s="30">
        <v>4</v>
      </c>
      <c r="G79" s="31">
        <f t="shared" si="2"/>
        <v>9</v>
      </c>
      <c r="H79" s="25"/>
    </row>
    <row r="80" spans="2:8" x14ac:dyDescent="0.25">
      <c r="B80" s="30" t="s">
        <v>181</v>
      </c>
      <c r="C80" s="29" t="d">
        <v>2025-08-02</v>
      </c>
      <c r="D80" s="30" t="s">
        <v>11</v>
      </c>
      <c r="E80" s="31">
        <v>0</v>
      </c>
      <c r="F80" s="30">
        <v>3.1</v>
      </c>
      <c r="G80" s="31">
        <f t="shared" si="2"/>
        <v>3.1</v>
      </c>
      <c r="H80" s="25"/>
    </row>
    <row r="81" spans="2:8" x14ac:dyDescent="0.25">
      <c r="B81" s="30" t="s">
        <v>182</v>
      </c>
      <c r="C81" s="29" t="d">
        <v>2025-08-16</v>
      </c>
      <c r="D81" s="30" t="s">
        <v>38</v>
      </c>
      <c r="E81" s="31">
        <v>5</v>
      </c>
      <c r="F81" s="30">
        <v>2</v>
      </c>
      <c r="G81" s="31">
        <f t="shared" si="2"/>
        <v>7</v>
      </c>
      <c r="H81" s="25"/>
    </row>
    <row r="82" spans="2:8" x14ac:dyDescent="0.25">
      <c r="B82" s="30" t="s">
        <v>207</v>
      </c>
      <c r="C82" s="29" t="d">
        <v>2025-09-07</v>
      </c>
      <c r="D82" s="30" t="s">
        <v>9</v>
      </c>
      <c r="E82" s="31">
        <v>4</v>
      </c>
      <c r="F82" s="30">
        <v>6.2</v>
      </c>
      <c r="G82" s="31">
        <f t="shared" si="2"/>
        <v>10.199999999999999</v>
      </c>
      <c r="H82" s="25"/>
    </row>
    <row r="83" spans="2:8" x14ac:dyDescent="0.25">
      <c r="B83" s="16" t="s">
        <v>205</v>
      </c>
      <c r="C83" s="29" t="d">
        <v>2025-09-13</v>
      </c>
      <c r="D83" s="30" t="s">
        <v>38</v>
      </c>
      <c r="E83" s="31">
        <v>5</v>
      </c>
      <c r="F83" s="30">
        <v>3.1</v>
      </c>
      <c r="G83" s="31">
        <f t="shared" si="2"/>
        <v>8.1</v>
      </c>
      <c r="H83" s="25"/>
    </row>
    <row r="84" spans="2:8" x14ac:dyDescent="0.25">
      <c r="B84" s="30" t="s">
        <v>212</v>
      </c>
      <c r="C84" s="29" t="d">
        <v>2025-09-20</v>
      </c>
      <c r="D84" s="30" t="s">
        <v>38</v>
      </c>
      <c r="E84" s="31">
        <v>5</v>
      </c>
      <c r="F84" s="30">
        <v>3.1</v>
      </c>
      <c r="G84" s="31">
        <f t="shared" si="2"/>
        <v>8.1</v>
      </c>
      <c r="H84" s="25"/>
    </row>
    <row r="85" spans="2:8" x14ac:dyDescent="0.25">
      <c r="B85" s="30" t="s">
        <v>208</v>
      </c>
      <c r="C85" s="29" t="d">
        <v>2025-09-28</v>
      </c>
      <c r="D85" s="30" t="s">
        <v>11</v>
      </c>
      <c r="E85" s="31">
        <v>0</v>
      </c>
      <c r="F85" s="30">
        <v>3.1</v>
      </c>
      <c r="G85" s="31">
        <f t="shared" si="2"/>
        <v>3.1</v>
      </c>
      <c r="H85" s="25"/>
    </row>
    <row r="86" spans="2:8" x14ac:dyDescent="0.25">
      <c r="B86" s="16" t="s">
        <v>220</v>
      </c>
      <c r="C86" s="29" t="d">
        <v>2025-10-04</v>
      </c>
      <c r="D86" s="30" t="s">
        <v>38</v>
      </c>
      <c r="E86" s="31">
        <v>5</v>
      </c>
      <c r="F86" s="30">
        <v>3.1</v>
      </c>
      <c r="G86" s="31">
        <f t="shared" si="2"/>
        <v>8.1</v>
      </c>
      <c r="H86" s="25"/>
    </row>
    <row r="87" spans="2:8" x14ac:dyDescent="0.25">
      <c r="B87" s="16" t="s">
        <v>232</v>
      </c>
      <c r="C87" s="29" t="d">
        <v>2025-10-12</v>
      </c>
      <c r="D87" s="30" t="s">
        <v>56</v>
      </c>
      <c r="E87" s="31">
        <v>9</v>
      </c>
      <c r="F87" s="30">
        <v>3.1</v>
      </c>
      <c r="G87" s="31">
        <f t="shared" si="2"/>
        <v>12.1</v>
      </c>
      <c r="H87" s="25"/>
    </row>
    <row r="88" spans="2:8" x14ac:dyDescent="0.25">
      <c r="B88" s="16" t="s">
        <v>231</v>
      </c>
      <c r="C88" s="29" t="d">
        <v>2025-10-18</v>
      </c>
      <c r="D88" s="30" t="s">
        <v>62</v>
      </c>
      <c r="E88" s="31">
        <v>8</v>
      </c>
      <c r="F88" s="30">
        <v>1.86</v>
      </c>
      <c r="G88" s="31">
        <f t="shared" si="2"/>
        <v>9.86</v>
      </c>
      <c r="H88" s="25"/>
    </row>
    <row r="89" spans="2:8" x14ac:dyDescent="0.25">
      <c r="B89" s="16" t="s">
        <v>252</v>
      </c>
      <c r="C89" s="29" t="d">
        <v>2025-11-01</v>
      </c>
      <c r="D89" s="30" t="s">
        <v>9</v>
      </c>
      <c r="E89" s="31">
        <v>4</v>
      </c>
      <c r="F89" s="30">
        <v>4</v>
      </c>
      <c r="G89" s="31">
        <f t="shared" si="2"/>
        <v>8</v>
      </c>
      <c r="H89" s="25"/>
    </row>
    <row r="90" spans="2:8" x14ac:dyDescent="0.25">
      <c r="B90" s="16" t="s">
        <v>250</v>
      </c>
      <c r="C90" s="29" t="d">
        <v>2025-11-08</v>
      </c>
      <c r="D90" s="30" t="s">
        <v>38</v>
      </c>
      <c r="E90" s="31">
        <v>5</v>
      </c>
      <c r="F90" s="30">
        <v>3.1</v>
      </c>
      <c r="G90" s="31">
        <f t="shared" si="2"/>
        <v>8.1</v>
      </c>
      <c r="H90" s="25"/>
    </row>
    <row r="91" spans="2:8" ht="15.75" thickBot="1" x14ac:dyDescent="0.3">
      <c r="B91" s="16" t="s">
        <v>267</v>
      </c>
      <c r="C91" s="70" t="d">
        <v>2025-12-21</v>
      </c>
      <c r="D91" s="30" t="s">
        <v>272</v>
      </c>
      <c r="E91" s="31">
        <v>3</v>
      </c>
      <c r="F91" s="30">
        <v>3.1</v>
      </c>
      <c r="G91" s="31">
        <f t="shared" si="2"/>
        <v>6.1</v>
      </c>
      <c r="H91" s="25"/>
    </row>
    <row r="92" spans="2:8" ht="15.75" thickBot="1" x14ac:dyDescent="0.3">
      <c r="B92" s="73" t="str">
        <f>" Total for 2025 - Number of races = "  &amp;H92</f>
        <v xml:space="preserve"> Total for 2025 - Number of races = 25</v>
      </c>
      <c r="C92" s="73"/>
      <c r="D92" s="73"/>
      <c r="E92" s="73"/>
      <c r="F92" s="73"/>
      <c r="G92" s="15">
        <f>SUM(G67:G91)</f>
        <v>180.85999999999996</v>
      </c>
      <c r="H92" s="59">
        <f>COUNT(G67:G91)</f>
        <v>25</v>
      </c>
    </row>
    <row r="93" spans="2:8" ht="15.75" thickBot="1" x14ac:dyDescent="0.3"/>
    <row r="94" spans="2:8" ht="16.5" thickBot="1" x14ac:dyDescent="0.3">
      <c r="B94" s="74" t="s">
        <v>70</v>
      </c>
      <c r="C94" s="74"/>
      <c r="D94" s="74"/>
      <c r="E94" s="74"/>
      <c r="F94" s="74"/>
      <c r="G94" s="74"/>
      <c r="H94" s="25"/>
    </row>
    <row r="95" spans="2:8" x14ac:dyDescent="0.25">
      <c r="B95" s="22" t="s">
        <v>2</v>
      </c>
      <c r="C95" s="22" t="s">
        <v>3</v>
      </c>
      <c r="D95" s="22" t="s">
        <v>4</v>
      </c>
      <c r="E95" s="22" t="s">
        <v>5</v>
      </c>
      <c r="F95" s="22" t="s">
        <v>6</v>
      </c>
      <c r="G95" s="22" t="s">
        <v>7</v>
      </c>
      <c r="H95" s="25"/>
    </row>
    <row r="96" spans="2:8" x14ac:dyDescent="0.25">
      <c r="B96" s="30" t="s">
        <v>71</v>
      </c>
      <c r="C96" s="29" t="d">
        <v>2025-01-19</v>
      </c>
      <c r="D96" s="31" t="s">
        <v>40</v>
      </c>
      <c r="E96" s="31">
        <v>0</v>
      </c>
      <c r="F96" s="30">
        <v>3.1</v>
      </c>
      <c r="G96" s="31">
        <f t="shared" ref="G96:G122" si="3">SUM(E96:F96)</f>
        <v>3.1</v>
      </c>
      <c r="H96" s="25"/>
    </row>
    <row r="97" spans="2:8" x14ac:dyDescent="0.25">
      <c r="B97" s="30" t="s">
        <v>72</v>
      </c>
      <c r="C97" s="29" t="d">
        <v>2025-02-16</v>
      </c>
      <c r="D97" s="31" t="s">
        <v>40</v>
      </c>
      <c r="E97" s="31">
        <v>0</v>
      </c>
      <c r="F97" s="30">
        <v>3.1</v>
      </c>
      <c r="G97" s="31">
        <f t="shared" si="3"/>
        <v>3.1</v>
      </c>
      <c r="H97" s="25"/>
    </row>
    <row r="98" spans="2:8" x14ac:dyDescent="0.25">
      <c r="B98" s="30" t="s">
        <v>73</v>
      </c>
      <c r="C98" s="29" t="d">
        <v>2025-02-22</v>
      </c>
      <c r="D98" s="31" t="s">
        <v>40</v>
      </c>
      <c r="E98" s="31">
        <v>0</v>
      </c>
      <c r="F98" s="30">
        <v>3.1</v>
      </c>
      <c r="G98" s="31">
        <f t="shared" si="3"/>
        <v>3.1</v>
      </c>
      <c r="H98" s="25"/>
    </row>
    <row r="99" spans="2:8" x14ac:dyDescent="0.25">
      <c r="B99" s="30" t="s">
        <v>74</v>
      </c>
      <c r="C99" s="29" t="d">
        <v>2025-03-08</v>
      </c>
      <c r="D99" s="31" t="s">
        <v>57</v>
      </c>
      <c r="E99" s="31">
        <v>10</v>
      </c>
      <c r="F99" s="30">
        <v>2.48</v>
      </c>
      <c r="G99" s="31">
        <f t="shared" si="3"/>
        <v>12.48</v>
      </c>
      <c r="H99" s="25"/>
    </row>
    <row r="100" spans="2:8" x14ac:dyDescent="0.25">
      <c r="B100" s="30" t="s">
        <v>75</v>
      </c>
      <c r="C100" s="29" t="d">
        <v>2025-03-16</v>
      </c>
      <c r="D100" s="31" t="s">
        <v>40</v>
      </c>
      <c r="E100" s="31">
        <v>0</v>
      </c>
      <c r="F100" s="30">
        <v>3.1</v>
      </c>
      <c r="G100" s="31">
        <f t="shared" si="3"/>
        <v>3.1</v>
      </c>
      <c r="H100" s="25"/>
    </row>
    <row r="101" spans="2:8" x14ac:dyDescent="0.25">
      <c r="B101" s="30" t="s">
        <v>76</v>
      </c>
      <c r="C101" s="29" t="d">
        <v>2025-04-19</v>
      </c>
      <c r="D101" s="31" t="s">
        <v>9</v>
      </c>
      <c r="E101" s="31">
        <v>4</v>
      </c>
      <c r="F101" s="30">
        <v>3.1</v>
      </c>
      <c r="G101" s="31">
        <f t="shared" si="3"/>
        <v>7.1</v>
      </c>
      <c r="H101" s="25"/>
    </row>
    <row r="102" spans="2:8" x14ac:dyDescent="0.25">
      <c r="B102" s="30" t="s">
        <v>67</v>
      </c>
      <c r="C102" s="29" t="d">
        <v>2025-05-04</v>
      </c>
      <c r="D102" s="31" t="s">
        <v>9</v>
      </c>
      <c r="E102" s="31">
        <v>4</v>
      </c>
      <c r="F102" s="30">
        <v>2</v>
      </c>
      <c r="G102" s="31">
        <f t="shared" si="3"/>
        <v>6</v>
      </c>
      <c r="H102" s="25"/>
    </row>
    <row r="103" spans="2:8" x14ac:dyDescent="0.25">
      <c r="B103" s="30" t="s">
        <v>63</v>
      </c>
      <c r="C103" s="29" t="d">
        <v>2025-05-17</v>
      </c>
      <c r="D103" s="31" t="s">
        <v>9</v>
      </c>
      <c r="E103" s="31">
        <v>4</v>
      </c>
      <c r="F103" s="30">
        <v>3.1</v>
      </c>
      <c r="G103" s="31">
        <f t="shared" si="3"/>
        <v>7.1</v>
      </c>
      <c r="H103" s="25"/>
    </row>
    <row r="104" spans="2:8" x14ac:dyDescent="0.25">
      <c r="B104" s="30" t="s">
        <v>35</v>
      </c>
      <c r="C104" s="29" t="d">
        <v>2025-05-24</v>
      </c>
      <c r="D104" s="31" t="s">
        <v>40</v>
      </c>
      <c r="E104" s="31">
        <v>0</v>
      </c>
      <c r="F104" s="30">
        <v>3.1</v>
      </c>
      <c r="G104" s="31">
        <f t="shared" si="3"/>
        <v>3.1</v>
      </c>
      <c r="H104" s="25"/>
    </row>
    <row r="105" spans="2:8" x14ac:dyDescent="0.25">
      <c r="B105" s="30" t="s">
        <v>77</v>
      </c>
      <c r="C105" s="29" t="d">
        <v>2025-05-31</v>
      </c>
      <c r="D105" s="31" t="s">
        <v>11</v>
      </c>
      <c r="E105" s="31">
        <v>0</v>
      </c>
      <c r="F105" s="30">
        <v>3.1</v>
      </c>
      <c r="G105" s="31">
        <f t="shared" si="3"/>
        <v>3.1</v>
      </c>
      <c r="H105" s="25"/>
    </row>
    <row r="106" spans="2:8" x14ac:dyDescent="0.25">
      <c r="B106" s="16" t="s">
        <v>154</v>
      </c>
      <c r="C106" s="67" t="d">
        <v>2025-06-14</v>
      </c>
      <c r="D106" s="31" t="s">
        <v>13</v>
      </c>
      <c r="E106" s="31">
        <v>3</v>
      </c>
      <c r="F106" s="30">
        <v>3.1</v>
      </c>
      <c r="G106" s="31">
        <f t="shared" si="3"/>
        <v>6.1</v>
      </c>
      <c r="H106" s="25"/>
    </row>
    <row r="107" spans="2:8" x14ac:dyDescent="0.25">
      <c r="B107" s="16" t="s">
        <v>155</v>
      </c>
      <c r="C107" s="67" t="d">
        <v>2025-06-21</v>
      </c>
      <c r="D107" s="31" t="s">
        <v>11</v>
      </c>
      <c r="E107" s="31">
        <v>0</v>
      </c>
      <c r="F107" s="30">
        <v>2</v>
      </c>
      <c r="G107" s="31">
        <f t="shared" si="3"/>
        <v>2</v>
      </c>
      <c r="H107" s="25"/>
    </row>
    <row r="108" spans="2:8" x14ac:dyDescent="0.25">
      <c r="B108" s="16" t="s">
        <v>156</v>
      </c>
      <c r="C108" s="67" t="d">
        <v>2025-06-28</v>
      </c>
      <c r="D108" s="31" t="s">
        <v>9</v>
      </c>
      <c r="E108" s="31">
        <v>4</v>
      </c>
      <c r="F108" s="30">
        <v>3.1</v>
      </c>
      <c r="G108" s="31">
        <f t="shared" si="3"/>
        <v>7.1</v>
      </c>
      <c r="H108" s="25"/>
    </row>
    <row r="109" spans="2:8" x14ac:dyDescent="0.25">
      <c r="B109" s="16" t="s">
        <v>163</v>
      </c>
      <c r="C109" s="67" t="d">
        <v>2025-07-04</v>
      </c>
      <c r="D109" s="31" t="s">
        <v>11</v>
      </c>
      <c r="E109" s="31">
        <v>0</v>
      </c>
      <c r="F109" s="30">
        <v>3.1</v>
      </c>
      <c r="G109" s="31">
        <f t="shared" si="3"/>
        <v>3.1</v>
      </c>
      <c r="H109" s="25"/>
    </row>
    <row r="110" spans="2:8" x14ac:dyDescent="0.25">
      <c r="B110" s="16" t="s">
        <v>164</v>
      </c>
      <c r="C110" s="67" t="d">
        <v>2025-07-12</v>
      </c>
      <c r="D110" s="31" t="s">
        <v>38</v>
      </c>
      <c r="E110" s="31">
        <v>5</v>
      </c>
      <c r="F110" s="30">
        <v>3.1</v>
      </c>
      <c r="G110" s="31">
        <f t="shared" si="3"/>
        <v>8.1</v>
      </c>
      <c r="H110" s="25"/>
    </row>
    <row r="111" spans="2:8" x14ac:dyDescent="0.25">
      <c r="B111" s="16" t="s">
        <v>165</v>
      </c>
      <c r="C111" s="67" t="d">
        <v>2025-07-19</v>
      </c>
      <c r="D111" s="31" t="s">
        <v>11</v>
      </c>
      <c r="E111" s="31">
        <v>0</v>
      </c>
      <c r="F111" s="30">
        <v>3.1</v>
      </c>
      <c r="G111" s="31">
        <f t="shared" si="3"/>
        <v>3.1</v>
      </c>
      <c r="H111" s="25"/>
    </row>
    <row r="112" spans="2:8" x14ac:dyDescent="0.25">
      <c r="B112" s="30" t="s">
        <v>166</v>
      </c>
      <c r="C112" s="29" t="d">
        <v>2025-07-26</v>
      </c>
      <c r="D112" s="31" t="s">
        <v>13</v>
      </c>
      <c r="E112" s="31">
        <v>3</v>
      </c>
      <c r="F112" s="30">
        <v>3.1</v>
      </c>
      <c r="G112" s="31">
        <f t="shared" si="3"/>
        <v>6.1</v>
      </c>
      <c r="H112" s="25"/>
    </row>
    <row r="113" spans="2:8" x14ac:dyDescent="0.25">
      <c r="B113" s="30" t="s">
        <v>182</v>
      </c>
      <c r="C113" s="29" t="d">
        <v>2025-08-16</v>
      </c>
      <c r="D113" s="31" t="s">
        <v>172</v>
      </c>
      <c r="E113" s="31">
        <v>8</v>
      </c>
      <c r="F113" s="30">
        <v>2</v>
      </c>
      <c r="G113" s="31">
        <f t="shared" si="3"/>
        <v>10</v>
      </c>
      <c r="H113" s="25"/>
    </row>
    <row r="114" spans="2:8" x14ac:dyDescent="0.25">
      <c r="B114" s="30" t="s">
        <v>215</v>
      </c>
      <c r="C114" s="29" t="d">
        <v>2025-09-01</v>
      </c>
      <c r="D114" s="31" t="s">
        <v>13</v>
      </c>
      <c r="E114" s="31">
        <v>3</v>
      </c>
      <c r="F114" s="30">
        <v>3.1</v>
      </c>
      <c r="G114" s="31">
        <f t="shared" si="3"/>
        <v>6.1</v>
      </c>
      <c r="H114" s="25"/>
    </row>
    <row r="115" spans="2:8" x14ac:dyDescent="0.25">
      <c r="B115" s="30" t="s">
        <v>216</v>
      </c>
      <c r="C115" s="29" t="d">
        <v>2025-09-13</v>
      </c>
      <c r="D115" s="31" t="s">
        <v>38</v>
      </c>
      <c r="E115" s="31">
        <v>5</v>
      </c>
      <c r="F115" s="30">
        <v>2.8</v>
      </c>
      <c r="G115" s="31">
        <f t="shared" si="3"/>
        <v>7.8</v>
      </c>
      <c r="H115" s="25"/>
    </row>
    <row r="116" spans="2:8" x14ac:dyDescent="0.25">
      <c r="B116" s="30" t="s">
        <v>211</v>
      </c>
      <c r="C116" s="29" t="d">
        <v>2025-09-27</v>
      </c>
      <c r="D116" s="31" t="s">
        <v>11</v>
      </c>
      <c r="E116" s="31">
        <v>0</v>
      </c>
      <c r="F116" s="30">
        <v>3.1</v>
      </c>
      <c r="G116" s="31">
        <f t="shared" si="3"/>
        <v>3.1</v>
      </c>
      <c r="H116" s="25"/>
    </row>
    <row r="117" spans="2:8" x14ac:dyDescent="0.25">
      <c r="B117" s="30" t="s">
        <v>233</v>
      </c>
      <c r="C117" s="29" t="d">
        <v>2025-10-04</v>
      </c>
      <c r="D117" s="31" t="s">
        <v>13</v>
      </c>
      <c r="E117" s="31">
        <v>3</v>
      </c>
      <c r="F117" s="30">
        <v>3.1</v>
      </c>
      <c r="G117" s="31">
        <f t="shared" si="3"/>
        <v>6.1</v>
      </c>
      <c r="H117" s="25"/>
    </row>
    <row r="118" spans="2:8" x14ac:dyDescent="0.25">
      <c r="B118" s="16" t="s">
        <v>231</v>
      </c>
      <c r="C118" s="29" t="d">
        <v>2025-10-18</v>
      </c>
      <c r="D118" s="31" t="s">
        <v>11</v>
      </c>
      <c r="E118" s="31">
        <v>0</v>
      </c>
      <c r="F118" s="30">
        <v>1.86</v>
      </c>
      <c r="G118" s="31">
        <f t="shared" si="3"/>
        <v>1.86</v>
      </c>
      <c r="H118" s="25"/>
    </row>
    <row r="119" spans="2:8" x14ac:dyDescent="0.25">
      <c r="B119" s="16" t="s">
        <v>251</v>
      </c>
      <c r="C119" s="29" t="d">
        <v>2025-11-01</v>
      </c>
      <c r="D119" s="31" t="s">
        <v>11</v>
      </c>
      <c r="E119" s="31">
        <v>0</v>
      </c>
      <c r="F119" s="30">
        <v>3.1</v>
      </c>
      <c r="G119" s="31">
        <f t="shared" si="3"/>
        <v>3.1</v>
      </c>
      <c r="H119" s="25"/>
    </row>
    <row r="120" spans="2:8" x14ac:dyDescent="0.25">
      <c r="B120" s="16" t="s">
        <v>250</v>
      </c>
      <c r="C120" s="29" t="d">
        <v>2025-11-08</v>
      </c>
      <c r="D120" s="31" t="s">
        <v>38</v>
      </c>
      <c r="E120" s="31">
        <v>5</v>
      </c>
      <c r="F120" s="30">
        <v>3.1</v>
      </c>
      <c r="G120" s="31">
        <f t="shared" si="3"/>
        <v>8.1</v>
      </c>
      <c r="H120" s="25"/>
    </row>
    <row r="121" spans="2:8" x14ac:dyDescent="0.25">
      <c r="B121" s="16" t="s">
        <v>256</v>
      </c>
      <c r="C121" s="70" t="d">
        <v>2025-11-27</v>
      </c>
      <c r="D121" s="31" t="s">
        <v>11</v>
      </c>
      <c r="E121" s="31">
        <v>0</v>
      </c>
      <c r="F121" s="30">
        <v>3</v>
      </c>
      <c r="G121" s="31">
        <f t="shared" si="3"/>
        <v>3</v>
      </c>
      <c r="H121" s="25"/>
    </row>
    <row r="122" spans="2:8" ht="15.75" thickBot="1" x14ac:dyDescent="0.3">
      <c r="B122" s="16" t="s">
        <v>267</v>
      </c>
      <c r="C122" s="70" t="d">
        <v>2025-12-21</v>
      </c>
      <c r="D122" s="31" t="s">
        <v>9</v>
      </c>
      <c r="E122" s="31">
        <v>4</v>
      </c>
      <c r="F122" s="30">
        <v>3.1</v>
      </c>
      <c r="G122" s="31">
        <f t="shared" si="3"/>
        <v>7.1</v>
      </c>
      <c r="H122" s="25"/>
    </row>
    <row r="123" spans="2:8" ht="15.75" thickBot="1" x14ac:dyDescent="0.3">
      <c r="B123" s="73" t="str">
        <f>" Total for 2025 - Number of races = "  &amp;H123</f>
        <v xml:space="preserve"> Total for 2025 - Number of races = 27</v>
      </c>
      <c r="C123" s="73"/>
      <c r="D123" s="73"/>
      <c r="E123" s="73"/>
      <c r="F123" s="73"/>
      <c r="G123" s="15">
        <f>SUM(G96:G122)</f>
        <v>143.13999999999996</v>
      </c>
      <c r="H123" s="59">
        <f>COUNT(G96:G122)</f>
        <v>27</v>
      </c>
    </row>
    <row r="124" spans="2:8" ht="15.75" thickBot="1" x14ac:dyDescent="0.3"/>
    <row r="125" spans="2:8" ht="15.75" x14ac:dyDescent="0.25">
      <c r="B125" s="78" t="s">
        <v>64</v>
      </c>
      <c r="C125" s="78"/>
      <c r="D125" s="78"/>
      <c r="E125" s="78"/>
      <c r="F125" s="78"/>
      <c r="G125" s="78"/>
      <c r="H125" s="25"/>
    </row>
    <row r="126" spans="2:8" x14ac:dyDescent="0.25">
      <c r="B126" s="33" t="s">
        <v>2</v>
      </c>
      <c r="C126" s="33" t="s">
        <v>3</v>
      </c>
      <c r="D126" s="33" t="s">
        <v>4</v>
      </c>
      <c r="E126" s="33" t="s">
        <v>5</v>
      </c>
      <c r="F126" s="33" t="s">
        <v>6</v>
      </c>
      <c r="G126" s="33" t="s">
        <v>7</v>
      </c>
      <c r="H126" s="25"/>
    </row>
    <row r="127" spans="2:8" x14ac:dyDescent="0.25">
      <c r="B127" s="30" t="s">
        <v>55</v>
      </c>
      <c r="C127" s="29" t="d">
        <v>2025-01-12</v>
      </c>
      <c r="D127" s="30" t="s">
        <v>38</v>
      </c>
      <c r="E127" s="31">
        <v>5</v>
      </c>
      <c r="F127" s="30">
        <v>3.1</v>
      </c>
      <c r="G127" s="31">
        <f>SUM(E127:F127)</f>
        <v>8.1</v>
      </c>
      <c r="H127" s="25"/>
    </row>
    <row r="128" spans="2:8" x14ac:dyDescent="0.25">
      <c r="B128" s="30" t="s">
        <v>39</v>
      </c>
      <c r="C128" s="29" t="d">
        <v>2025-02-09</v>
      </c>
      <c r="D128" s="30" t="s">
        <v>62</v>
      </c>
      <c r="E128" s="31">
        <v>8</v>
      </c>
      <c r="F128" s="30">
        <v>3.1</v>
      </c>
      <c r="G128" s="31">
        <f>SUM(E128:F128)</f>
        <v>11.1</v>
      </c>
      <c r="H128" s="25"/>
    </row>
    <row r="129" spans="2:8" x14ac:dyDescent="0.25">
      <c r="B129" s="30" t="s">
        <v>18</v>
      </c>
      <c r="C129" s="29" t="d">
        <v>2025-03-09</v>
      </c>
      <c r="D129" s="30" t="s">
        <v>62</v>
      </c>
      <c r="E129" s="31">
        <v>8</v>
      </c>
      <c r="F129" s="30">
        <v>3.1</v>
      </c>
      <c r="G129" s="31">
        <f>SUM(E129:F129)</f>
        <v>11.1</v>
      </c>
      <c r="H129" s="25"/>
    </row>
    <row r="130" spans="2:8" ht="15.75" thickBot="1" x14ac:dyDescent="0.3">
      <c r="B130" s="30" t="s">
        <v>20</v>
      </c>
      <c r="C130" s="29" t="d">
        <v>2025-03-15</v>
      </c>
      <c r="D130" s="30" t="s">
        <v>56</v>
      </c>
      <c r="E130" s="31">
        <v>9</v>
      </c>
      <c r="F130" s="30">
        <v>3.1</v>
      </c>
      <c r="G130" s="31">
        <f>SUM(E130:F130)</f>
        <v>12.1</v>
      </c>
      <c r="H130" s="25"/>
    </row>
    <row r="131" spans="2:8" ht="15.75" thickBot="1" x14ac:dyDescent="0.3">
      <c r="B131" s="73" t="str">
        <f>" Total for 2025 - Number of races = "  &amp;H131</f>
        <v xml:space="preserve"> Total for 2025 - Number of races = 4</v>
      </c>
      <c r="C131" s="73"/>
      <c r="D131" s="73"/>
      <c r="E131" s="73"/>
      <c r="F131" s="73"/>
      <c r="G131" s="17">
        <f>SUM(G125:G130)</f>
        <v>42.4</v>
      </c>
      <c r="H131" s="59">
        <f>COUNT(G127:G130)</f>
        <v>4</v>
      </c>
    </row>
  </sheetData>
  <mergeCells count="11">
    <mergeCell ref="B92:F92"/>
    <mergeCell ref="B94:G94"/>
    <mergeCell ref="B123:F123"/>
    <mergeCell ref="B125:G125"/>
    <mergeCell ref="B131:F131"/>
    <mergeCell ref="B2:G2"/>
    <mergeCell ref="B3:G3"/>
    <mergeCell ref="B29:F29"/>
    <mergeCell ref="B31:G31"/>
    <mergeCell ref="B63:F63"/>
    <mergeCell ref="B65:G65"/>
  </mergeCells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Female_Runners</vt:lpstr>
      <vt:lpstr>Male_Runners</vt:lpstr>
      <vt:lpstr>Female_Walkers</vt:lpstr>
      <vt:lpstr>Male_Walkers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Corra</dc:creator>
  <cp:lastModifiedBy>Brenis Phillips</cp:lastModifiedBy>
  <cp:lastPrinted>2025-06-27T18:16:21Z</cp:lastPrinted>
  <dcterms:created xsi:type="dcterms:W3CDTF">2025-02-03T01:22:08Z</dcterms:created>
  <dcterms:modified xsi:type="dcterms:W3CDTF">2026-01-07T16:02:04Z</dcterms:modified>
</cp:coreProperties>
</file>